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19440" windowHeight="11760"/>
  </bookViews>
  <sheets>
    <sheet name="TKB KỲ 1 - 2025 - 2026" sheetId="1" r:id="rId1"/>
    <sheet name="Phòng " sheetId="2" r:id="rId2"/>
    <sheet name="Sheet1" sheetId="3" r:id="rId3"/>
  </sheets>
  <calcPr calcId="144525"/>
  <extLst>
    <ext uri="GoogleSheetsCustomDataVersion2">
      <go:sheetsCustomData xmlns:go="http://customooxmlschemas.google.com/" r:id="" roundtripDataChecksum="RE9EwKml/e3xAr9IZLIYQvVfeO/o8+BOrFMTp0yI1iU="/>
    </ext>
  </extLst>
</workbook>
</file>

<file path=xl/calcChain.xml><?xml version="1.0" encoding="utf-8"?>
<calcChain xmlns="http://schemas.openxmlformats.org/spreadsheetml/2006/main">
  <c r="AD33" i="2" l="1"/>
  <c r="AA33" i="2"/>
  <c r="P25" i="2" l="1"/>
  <c r="O30" i="2" l="1"/>
  <c r="Q28" i="2" l="1"/>
  <c r="P27" i="2"/>
  <c r="N27" i="2"/>
  <c r="Y24" i="2"/>
  <c r="V24" i="2"/>
  <c r="V21" i="2"/>
</calcChain>
</file>

<file path=xl/sharedStrings.xml><?xml version="1.0" encoding="utf-8"?>
<sst xmlns="http://schemas.openxmlformats.org/spreadsheetml/2006/main" count="431" uniqueCount="177">
  <si>
    <t>THỜI KHÓA BIỂU HỌC KỲ I NĂM HỌC 2025 - 2026 (ĐHCQ)</t>
  </si>
  <si>
    <t>Thứ</t>
  </si>
  <si>
    <t>Buổi</t>
  </si>
  <si>
    <t>ĐH K13</t>
  </si>
  <si>
    <t>SPMT K12</t>
  </si>
  <si>
    <t>ĐH K12</t>
  </si>
  <si>
    <t>SPMT K11</t>
  </si>
  <si>
    <t>Đồ họa K11</t>
  </si>
  <si>
    <t>TKTT K11</t>
  </si>
  <si>
    <t>TCNK MTK35</t>
  </si>
  <si>
    <t>TCNK MTK36</t>
  </si>
  <si>
    <t>TCNK MTK37</t>
  </si>
  <si>
    <t>SV</t>
  </si>
  <si>
    <t>Sáng</t>
  </si>
  <si>
    <t>Nghỉ tự đào tạo</t>
  </si>
  <si>
    <t xml:space="preserve">Lịch sử Đảng CSVN
Tiết 1 - 4
cô Vũ Oanh
Tuần 1 - 8
Hội trường tầng 5 nhà B
</t>
  </si>
  <si>
    <t>Hình họa 5
Tiết 1 - 5
Thầy Linh TC 1,2
Thầy Quang TC 3
P. 104C
Tuần 1- 18</t>
  </si>
  <si>
    <t>Sáng tác thiết kế 7
Tiết 1 - 5
Cô Ngoan
Xưởng ĐH
Tuần 1 - 18</t>
  </si>
  <si>
    <t>Học văn hóa</t>
  </si>
  <si>
    <t>Chiều</t>
  </si>
  <si>
    <t>Vẽ kỹ thuật
Tiết 1 - 4
cô Hồng Thúy
Xưởng ĐH
Tuần 1 - 18</t>
  </si>
  <si>
    <t>Tiếng anh 3
Tiết 1 - 3
Cô Tào Thảo
P. 303C
Tuần 1 - 15</t>
  </si>
  <si>
    <t>Tiếng anh 3
Tiết 1 - 3
Cô Hà My
P. 204C
Tuần 1 - 15</t>
  </si>
  <si>
    <t>Hình họa  đen trắng 2
Tiết 1 - 4
Cô Nga
P. 105C
Tuần 1 - 18</t>
  </si>
  <si>
    <t>Pháp luật
Tiết 1 - 4
Cô Lan Anh
Tuần 1 - 4
Tiếng anh 1
Cô Thương Hiền
Tuần 5 - 15
P. 301B
Tuần 1 - 15</t>
  </si>
  <si>
    <t>Hình họa 2
Tiết 1 - 4
Thầy Quang
P. 103C
Tuần 1 - 18</t>
  </si>
  <si>
    <t xml:space="preserve">Lịch sử Đảng CSVN
Tiết 1 - 4
cô Vũ Thùy
Tuần 1 - 8
Hội trường tầng 5 nhà B
</t>
  </si>
  <si>
    <t xml:space="preserve">
Sáng tác thiết kế 3
Tiết 1 - 5
Cô Ngoan
Xưởng ĐH
Tuần 1 - 18</t>
  </si>
  <si>
    <t xml:space="preserve">
Giáo dục thể chất 4,5
Tiết 1 - 4
Cô Hồng
Tuần 1 - 18</t>
  </si>
  <si>
    <t xml:space="preserve">
Phương pháp dạy học MT
Tiết 1 - 4
Thầy Tĩnh
P. 305C
Tuần 1 - 10
</t>
  </si>
  <si>
    <t>Điêu khắc
Tiết 1 - 4
Thầy Tý
P. 105C
Tuần 1 - 18</t>
  </si>
  <si>
    <t xml:space="preserve">Sáng tác thiết kế 8
Tiết 1 - 5
Thầy Vũ Trọng Thành
Xưởng ĐH
Tuần 1 - 18
</t>
  </si>
  <si>
    <t xml:space="preserve">Kinh doanh thời trang
Tiết 1 - 3
Thầy Lộc
Xưởng TT
Tuần 1 - 10
</t>
  </si>
  <si>
    <t>Bố cục 1
Tiết 1  - 4
Thầy Quang
P. 104C
Tuần 1 - 18</t>
  </si>
  <si>
    <t>Tin học ứng dụng
Tiết 1  - 4
Bùi Đức Chung
P. Đồ họa
Tuần 1 - 18</t>
  </si>
  <si>
    <t>Lịch sử mỹ thuật
Tiết 1 - 4
Cô Thư
Thầy Việt Anh
Tuần 1 - 12
P. 204C
Tuần 1- 15</t>
  </si>
  <si>
    <t>Nghiên cữu MT truyền thống VN
Tiết 1 - 4
Thầy Việt Anh
P. 105C
Tuần 1 - 18</t>
  </si>
  <si>
    <t>Đồ họa vi tính 2
Tiết 1 - 5
Thầy Trường
Xưởng ĐH
Tuần 1 - 18</t>
  </si>
  <si>
    <t xml:space="preserve">Công nghệ cắt may áo khoắc ngoài nam, nữ
Tiết 1 - 5
Thầy Tăng Đức Vũ
Xưởng TT
Tuần 1 - 18
</t>
  </si>
  <si>
    <t>Hình họa màu 4
Tiết 1  - 4
Thầy Thắng
P. 104C
Tuần 1 - 18</t>
  </si>
  <si>
    <t xml:space="preserve">Giáo dục thể chất
Tiết 1 - 4
Sân bãi
Thầy Thành Trung
Tuần 1- 16
</t>
  </si>
  <si>
    <t xml:space="preserve">
Phát triển ý tưởng
Tiết 1 - 5
Thầy Chung
P. THĐH
Tuần 1 - 18</t>
  </si>
  <si>
    <t>Pháp luật đại cương
Tiết 1 - 4  (cô Thu Thủy)
Hội trường tầng 5 nhà B
Tuần 1 - 12</t>
  </si>
  <si>
    <t xml:space="preserve">Vật liệu may mặc
Tiết 1 - 4
Cô Thu Nga
Xưởng TT
Tuần 1 - 18
</t>
  </si>
  <si>
    <t>Hình họa màu 2
Tiết 1 - 4
Thầy Quang
Tuần 1 - 18
P. 104C</t>
  </si>
  <si>
    <t>Bố cục cơ bản
Tiết 1 - 4
Thầy Việt Anh
Tuần 1 - 18
P. 105C</t>
  </si>
  <si>
    <t xml:space="preserve">Thực tế nghề nghiệp
Khoa làm kế hoạch gửi phòng QLĐT
</t>
  </si>
  <si>
    <t xml:space="preserve">
Phương pháp dạy học MT
Tiết 1 - 4
Thầy Tĩnh
P. 305C
Tuần 1 - 18
</t>
  </si>
  <si>
    <t>Hình họa 4
Tiết 1 - 4
Thầy Linh
Tuần 1 - 12
P. 104C
Tuần 1- 15</t>
  </si>
  <si>
    <t>Sáng tác thiết kế 1
Tiết 1 - 5
Cô Ngoan
P, THĐH
Tuần 1 - 18</t>
  </si>
  <si>
    <t xml:space="preserve">
Ký họa
Tiết 1 - 5
Thầy Quang
Tuần 1 - 18
P. 104C</t>
  </si>
  <si>
    <t xml:space="preserve">Công nghệ sản phẩm may CN
Tiết 1 - 4
Thầy Tăng Đức Vũ
Xưởng TT
Tuần 1 - 18
</t>
  </si>
  <si>
    <t>Lào</t>
  </si>
  <si>
    <t>không 
dùng</t>
  </si>
  <si>
    <t>trống phòng</t>
  </si>
  <si>
    <t>SÁNG T2</t>
  </si>
  <si>
    <t>303C</t>
  </si>
  <si>
    <t>304C</t>
  </si>
  <si>
    <t>306C</t>
  </si>
  <si>
    <t>307C</t>
  </si>
  <si>
    <t>404C</t>
  </si>
  <si>
    <t>303B</t>
  </si>
  <si>
    <t>304B</t>
  </si>
  <si>
    <t>306B</t>
  </si>
  <si>
    <t>404B</t>
  </si>
  <si>
    <t>405B</t>
  </si>
  <si>
    <t>307B</t>
  </si>
  <si>
    <t>308B</t>
  </si>
  <si>
    <t>XƯỞNG ĐH</t>
  </si>
  <si>
    <t>XƯỞNG TT</t>
  </si>
  <si>
    <t>Chiều T2</t>
  </si>
  <si>
    <t>SÁNG T3</t>
  </si>
  <si>
    <t>CHIỀU T3</t>
  </si>
  <si>
    <t>SÁNG T4</t>
  </si>
  <si>
    <t>CHIỀU T4</t>
  </si>
  <si>
    <t>SÁNG T5</t>
  </si>
  <si>
    <t>CHIỀU T5</t>
  </si>
  <si>
    <t>SÁNG T6</t>
  </si>
  <si>
    <t>CHIỀU T6</t>
  </si>
  <si>
    <t xml:space="preserve">Thiết kế thời trang với nghệ thuật thủ công truyền thông 
Tiết 1 - 4
Cô Hồng Thúy
Xưởng TT
Tuần 1 - 18
</t>
  </si>
  <si>
    <t xml:space="preserve">Hình họa đen trắng 4
Tiết 1 - 4
Thầy Quang
P. 104C
Tuần 1 - 16
</t>
  </si>
  <si>
    <t>Bố cục 3
Tiết 1  - 4
Thầy Trường
P. 105C
Tuần 1 - 18</t>
  </si>
  <si>
    <t>Cơ sở tạo hình 2
Tiết 1 - 4
Thầy Trường
P. 204B
Tuần 1 - 18</t>
  </si>
  <si>
    <t xml:space="preserve">
Trang trí ứng dụng
Tiết 1 - 4
Thầy  Tĩnh TC1,2
Thầy Tý TC 3,4
Tuần 1 - 18
P. 106C</t>
  </si>
  <si>
    <t xml:space="preserve">Trang trí 1
Tiết 1 - 4
Thầy Lộc
P. 105C
Tuần 1 - 18
</t>
  </si>
  <si>
    <t xml:space="preserve">
Bố cục 4
Tiết 1 - 5
Thầy Linh (TC1)
Thầy Tý  (TC 2,3)
P. 104C
Tuần 1 - 18
</t>
  </si>
  <si>
    <t xml:space="preserve">
Thiết kế gian hàng triển lãm hội chợ
Tiết 1 - 2
Thầy Chung
Tuần 1 - 18
P. 204B</t>
  </si>
  <si>
    <t>Trang trí 3
Tiết 1 - 4
Cô Hằng
Tuần 1 - 18
P. 207B</t>
  </si>
  <si>
    <t xml:space="preserve">
Vẽ phong cảnh ngoài trời
Tiết 1 - 4
Thầy Phạm Thắng
Tuần 1 - 18
P. 106C </t>
  </si>
  <si>
    <t xml:space="preserve">Sáng tác tranh trổ giấy
Tiết 1 - 4
Cô Hằng
P. 207B
Tuần 1 - 18
</t>
  </si>
  <si>
    <t>Chủ nghĩa XHKH
Tiết 1 - 2 (Cô Tinh) 
Pháp luật đại cương
Tiết 3 - 5  (cô Thủy)
Hội trường tầng 5 nhà B
Tuần 1 - 15</t>
  </si>
  <si>
    <t>401C</t>
  </si>
  <si>
    <t xml:space="preserve">Luật xa gần 
Tiết 1 - 4
Cô Hồng Thúy
P. 104C
Tuần 1 - 18
</t>
  </si>
  <si>
    <t>Triết học Mac LêNin
Tiết 1 - 4
 Cô Tình
Hội trường tầng 5 nhà B
Tuần 7 - 17</t>
  </si>
  <si>
    <t>1.  </t>
  </si>
  <si>
    <t>202C</t>
  </si>
  <si>
    <t>Cái</t>
  </si>
  <si>
    <t>2.  </t>
  </si>
  <si>
    <t>203C</t>
  </si>
  <si>
    <t>3.  </t>
  </si>
  <si>
    <t>204C</t>
  </si>
  <si>
    <t>4.  </t>
  </si>
  <si>
    <t>205C</t>
  </si>
  <si>
    <t>5.  </t>
  </si>
  <si>
    <t>206C</t>
  </si>
  <si>
    <t>6.  </t>
  </si>
  <si>
    <t>207C</t>
  </si>
  <si>
    <t>7.  </t>
  </si>
  <si>
    <t>302C</t>
  </si>
  <si>
    <t>8.  </t>
  </si>
  <si>
    <t>9.  </t>
  </si>
  <si>
    <t>10.  </t>
  </si>
  <si>
    <t>305C</t>
  </si>
  <si>
    <t>11.  </t>
  </si>
  <si>
    <t>12.  </t>
  </si>
  <si>
    <t>12 bàn máy tính</t>
  </si>
  <si>
    <t>13.  </t>
  </si>
  <si>
    <t>14.  </t>
  </si>
  <si>
    <t>402C</t>
  </si>
  <si>
    <t>15.  </t>
  </si>
  <si>
    <t>403C</t>
  </si>
  <si>
    <t>16.  </t>
  </si>
  <si>
    <t>17.  </t>
  </si>
  <si>
    <t>405C</t>
  </si>
  <si>
    <t>18.  </t>
  </si>
  <si>
    <t>406C</t>
  </si>
  <si>
    <t>19.  </t>
  </si>
  <si>
    <t>407C</t>
  </si>
  <si>
    <t>20.  </t>
  </si>
  <si>
    <t>501C</t>
  </si>
  <si>
    <t>21.  </t>
  </si>
  <si>
    <t>502C</t>
  </si>
  <si>
    <t>22.  </t>
  </si>
  <si>
    <t>503C</t>
  </si>
  <si>
    <t>22 gỗ, 7 gấp</t>
  </si>
  <si>
    <t>23.  </t>
  </si>
  <si>
    <t>504C</t>
  </si>
  <si>
    <t>24.  </t>
  </si>
  <si>
    <t>505C</t>
  </si>
  <si>
    <t>25.  </t>
  </si>
  <si>
    <t>506C</t>
  </si>
  <si>
    <t>II</t>
  </si>
  <si>
    <t>Khu nhà B</t>
  </si>
  <si>
    <t>26.  </t>
  </si>
  <si>
    <t>302B</t>
  </si>
  <si>
    <t>27.  </t>
  </si>
  <si>
    <t>28.  </t>
  </si>
  <si>
    <t>29.  </t>
  </si>
  <si>
    <t>30.  </t>
  </si>
  <si>
    <t>31.  </t>
  </si>
  <si>
    <t>32.  </t>
  </si>
  <si>
    <t>33.  </t>
  </si>
  <si>
    <t>34.  </t>
  </si>
  <si>
    <t>501B</t>
  </si>
  <si>
    <t>35.  </t>
  </si>
  <si>
    <t>504B ( hội trường)</t>
  </si>
  <si>
    <t>46 ghế chân quỳ, 61 ghế HS</t>
  </si>
  <si>
    <t>12 bàn đôi, 20 bàn HS</t>
  </si>
  <si>
    <t xml:space="preserve">Tiếng anh 1
Tiết 1 - 3
Cô Thương Hiền
P. 303B
Tuần 7  - 21
</t>
  </si>
  <si>
    <t xml:space="preserve">Tiếng anh 1
Tiết 1 - 3
Cô Hà My
P. 403C
Tuần 7  - 21
</t>
  </si>
  <si>
    <t xml:space="preserve">Tiếng anh 1
Tiết 1 - 3
Cô Hà My
P. 303C
Tuần 7  - 21
</t>
  </si>
  <si>
    <t xml:space="preserve">Giáo dục thể chất 1
Tiết 1, 2
Cô Hồng
Sân bãi
</t>
  </si>
  <si>
    <t xml:space="preserve">Tin học
Tiết 1 - 4
 Cô Hăng
P.504C
Tuần 7 - 24
</t>
  </si>
  <si>
    <t xml:space="preserve">Tin học
Tiết 1 - 4
 Thầy Biên
P.505C
Tuần 7 - 24
</t>
  </si>
  <si>
    <t>Điêu khắc
Tiết 1 - 4
Thầy Quang
P. 106C
Tuần 1 - 18</t>
  </si>
  <si>
    <t>Tâm lý học lứa tuổi 
và tâm lý học SP
Tiết 1 - 3
Cô Mai Vân
P. 204C</t>
  </si>
  <si>
    <t>Vật liệu may mặc
Tiết 1 - 4
 Thầy Vũ
Xưởng 
Tuần 7 - 21</t>
  </si>
  <si>
    <t>Đồ họa vi tính 1
Tiết 1 - 5
Thầy Trường TC1
Thầy Chung TC 2,3
Xưởng  ĐH
Tuần 7 - 24</t>
  </si>
  <si>
    <t xml:space="preserve">Nghiên cứu thiên nhiên
Tiết 1 - 5
Cô Ngoan
P. 207B
Tuần 7  - 24
</t>
  </si>
  <si>
    <t xml:space="preserve">Giải phẫu tạo hình
Tiết 1 - 2
Cô Minh Thư
P. 501B
Tuần 7  - 24
</t>
  </si>
  <si>
    <t>Đồ họa thời trang 
Tiết 1 - 4
 Cô Hằng
Xưởng ĐH
Tuần 7 - 24</t>
  </si>
  <si>
    <t xml:space="preserve">Hình họa 1
Tiết 1 - 4
Thầy Thắng
P. 103C
Tuần 7  - 24
</t>
  </si>
  <si>
    <t>Nguyên lý TK trang phục
Tiết 1 - 4
 Cô Hồng Thúy
Xưởng 
Tuần 7 - 24</t>
  </si>
  <si>
    <t>SPMT K14A</t>
  </si>
  <si>
    <t>SPMT K14B</t>
  </si>
  <si>
    <t>ĐH K14A</t>
  </si>
  <si>
    <t>TKTT K14A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</si>
</sst>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scheme val="minor"/>
    </font>
    <font>
      <b/>
      <sz val="16"/>
      <color theme="1"/>
      <name val="Times New Roman"/>
      <family val="1"/>
    </font>
    <font>
      <sz val="11"/>
      <name val="Calibri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</font>
    <font>
      <sz val="14"/>
      <color theme="1"/>
      <name val="Calibri"/>
      <family val="2"/>
    </font>
    <font>
      <sz val="12"/>
      <color theme="1"/>
      <name val="Calibri"/>
      <family val="2"/>
    </font>
    <font>
      <b/>
      <sz val="14"/>
      <color theme="1"/>
      <name val="Calibri"/>
      <family val="2"/>
    </font>
    <font>
      <sz val="14"/>
      <color rgb="FFFF0000"/>
      <name val="Calibri"/>
      <family val="2"/>
    </font>
    <font>
      <sz val="14"/>
      <color rgb="FF000000"/>
      <name val="Calibri"/>
      <family val="2"/>
    </font>
    <font>
      <sz val="14"/>
      <color rgb="FFFF0000"/>
      <name val="Calibri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Calibri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 applyFont="1" applyAlignment="1"/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5" fillId="0" borderId="7" xfId="0" applyFont="1" applyBorder="1"/>
    <xf numFmtId="0" fontId="4" fillId="0" borderId="7" xfId="0" applyFont="1" applyBorder="1" applyAlignment="1">
      <alignment wrapText="1"/>
    </xf>
    <xf numFmtId="0" fontId="3" fillId="0" borderId="7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10" xfId="0" applyFont="1" applyBorder="1" applyAlignment="1">
      <alignment horizontal="center" wrapText="1"/>
    </xf>
    <xf numFmtId="0" fontId="4" fillId="0" borderId="7" xfId="0" applyFont="1" applyBorder="1"/>
    <xf numFmtId="0" fontId="4" fillId="0" borderId="8" xfId="0" applyFont="1" applyBorder="1"/>
    <xf numFmtId="0" fontId="3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/>
    <xf numFmtId="0" fontId="7" fillId="0" borderId="0" xfId="0" applyFont="1" applyAlignment="1">
      <alignment horizontal="center" vertical="center" wrapText="1"/>
    </xf>
    <xf numFmtId="0" fontId="6" fillId="0" borderId="7" xfId="0" applyFont="1" applyBorder="1"/>
    <xf numFmtId="0" fontId="8" fillId="0" borderId="7" xfId="0" applyFont="1" applyBorder="1"/>
    <xf numFmtId="0" fontId="9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6" fillId="0" borderId="0" xfId="0" applyFont="1" applyAlignment="1"/>
    <xf numFmtId="0" fontId="5" fillId="0" borderId="0" xfId="0" applyFont="1"/>
    <xf numFmtId="0" fontId="11" fillId="0" borderId="7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5" fillId="0" borderId="17" xfId="0" applyFont="1" applyBorder="1" applyAlignment="1">
      <alignment horizontal="left" vertical="center" wrapText="1" inden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horizontal="left" vertical="center" wrapText="1" indent="1"/>
    </xf>
    <xf numFmtId="0" fontId="15" fillId="0" borderId="20" xfId="0" applyFont="1" applyBorder="1" applyAlignment="1">
      <alignment vertical="center" wrapText="1"/>
    </xf>
    <xf numFmtId="0" fontId="16" fillId="0" borderId="19" xfId="0" applyFont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12" fillId="7" borderId="7" xfId="0" applyFont="1" applyFill="1" applyBorder="1" applyAlignment="1">
      <alignment horizontal="center" vertical="center" wrapText="1"/>
    </xf>
    <xf numFmtId="0" fontId="2" fillId="0" borderId="9" xfId="0" applyFont="1" applyBorder="1"/>
    <xf numFmtId="0" fontId="13" fillId="0" borderId="10" xfId="0" applyFont="1" applyFill="1" applyBorder="1" applyAlignment="1">
      <alignment horizontal="center" vertical="center"/>
    </xf>
    <xf numFmtId="0" fontId="2" fillId="0" borderId="12" xfId="0" applyFont="1" applyFill="1" applyBorder="1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9" xfId="0" applyFont="1" applyBorder="1"/>
    <xf numFmtId="0" fontId="3" fillId="0" borderId="9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0"/>
  <sheetViews>
    <sheetView tabSelected="1" zoomScale="60" zoomScaleNormal="6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K8" sqref="K8"/>
    </sheetView>
  </sheetViews>
  <sheetFormatPr defaultColWidth="14.42578125" defaultRowHeight="15" customHeight="1" x14ac:dyDescent="0.25"/>
  <cols>
    <col min="1" max="2" width="6.5703125" customWidth="1"/>
    <col min="3" max="15" width="19" customWidth="1"/>
  </cols>
  <sheetData>
    <row r="1" spans="1:15" ht="20.25" customHeight="1" x14ac:dyDescent="0.25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50"/>
    </row>
    <row r="2" spans="1:15" ht="20.25" customHeight="1" x14ac:dyDescent="0.25">
      <c r="A2" s="51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/>
    </row>
    <row r="3" spans="1:15" ht="18.75" customHeight="1" x14ac:dyDescent="0.25">
      <c r="A3" s="1" t="s">
        <v>1</v>
      </c>
      <c r="B3" s="1" t="s">
        <v>2</v>
      </c>
      <c r="C3" s="55"/>
      <c r="D3" s="55"/>
      <c r="E3" s="55"/>
      <c r="F3" s="55"/>
      <c r="G3" s="45"/>
      <c r="H3" s="54"/>
      <c r="I3" s="54"/>
      <c r="J3" s="54"/>
      <c r="K3" s="54"/>
      <c r="L3" s="54"/>
      <c r="M3" s="54"/>
      <c r="N3" s="54"/>
      <c r="O3" s="4"/>
    </row>
    <row r="4" spans="1:15" ht="15.75" customHeight="1" x14ac:dyDescent="0.25">
      <c r="A4" s="1"/>
      <c r="B4" s="1"/>
      <c r="C4" s="12" t="s">
        <v>173</v>
      </c>
      <c r="D4" s="12" t="s">
        <v>174</v>
      </c>
      <c r="E4" s="12" t="s">
        <v>175</v>
      </c>
      <c r="F4" s="12" t="s">
        <v>176</v>
      </c>
      <c r="G4" s="1" t="s">
        <v>3</v>
      </c>
      <c r="H4" s="1" t="s">
        <v>4</v>
      </c>
      <c r="I4" s="1" t="s">
        <v>5</v>
      </c>
      <c r="J4" s="1" t="s">
        <v>6</v>
      </c>
      <c r="K4" s="1" t="s">
        <v>7</v>
      </c>
      <c r="L4" s="1" t="s">
        <v>8</v>
      </c>
      <c r="M4" s="1" t="s">
        <v>9</v>
      </c>
      <c r="N4" s="2" t="s">
        <v>10</v>
      </c>
      <c r="O4" s="1" t="s">
        <v>11</v>
      </c>
    </row>
    <row r="5" spans="1:15" ht="15.75" customHeight="1" x14ac:dyDescent="0.25">
      <c r="A5" s="5"/>
      <c r="B5" s="6" t="s">
        <v>12</v>
      </c>
      <c r="C5" s="12">
        <v>11</v>
      </c>
      <c r="D5" s="12">
        <v>11</v>
      </c>
      <c r="E5" s="12">
        <v>13</v>
      </c>
      <c r="F5" s="12">
        <v>1</v>
      </c>
      <c r="G5" s="1">
        <v>6</v>
      </c>
      <c r="H5" s="7">
        <v>10</v>
      </c>
      <c r="I5" s="7">
        <v>11</v>
      </c>
      <c r="J5" s="1">
        <v>19</v>
      </c>
      <c r="K5" s="1">
        <v>10</v>
      </c>
      <c r="L5" s="1">
        <v>2</v>
      </c>
      <c r="M5" s="8">
        <v>12</v>
      </c>
      <c r="N5" s="3">
        <v>12</v>
      </c>
      <c r="O5" s="4"/>
    </row>
    <row r="6" spans="1:15" ht="15.75" customHeight="1" x14ac:dyDescent="0.25">
      <c r="A6" s="5"/>
      <c r="B6" s="5"/>
      <c r="C6" s="5"/>
      <c r="D6" s="5"/>
      <c r="E6" s="5"/>
      <c r="F6" s="5"/>
      <c r="G6" s="9"/>
      <c r="H6" s="7"/>
      <c r="I6" s="7"/>
      <c r="J6" s="5"/>
      <c r="K6" s="5"/>
      <c r="L6" s="5"/>
      <c r="M6" s="10"/>
      <c r="N6" s="11"/>
      <c r="O6" s="4"/>
    </row>
    <row r="7" spans="1:15" ht="168" customHeight="1" x14ac:dyDescent="0.25">
      <c r="A7" s="46">
        <v>2</v>
      </c>
      <c r="B7" s="24" t="s">
        <v>13</v>
      </c>
      <c r="C7" s="36" t="s">
        <v>162</v>
      </c>
      <c r="D7" s="36" t="s">
        <v>162</v>
      </c>
      <c r="E7" s="24" t="s">
        <v>14</v>
      </c>
      <c r="F7" s="36" t="s">
        <v>162</v>
      </c>
      <c r="G7" s="24" t="s">
        <v>14</v>
      </c>
      <c r="H7" s="25" t="s">
        <v>16</v>
      </c>
      <c r="I7" s="25" t="s">
        <v>15</v>
      </c>
      <c r="J7" s="25" t="s">
        <v>14</v>
      </c>
      <c r="K7" s="25" t="s">
        <v>17</v>
      </c>
      <c r="L7" s="26" t="s">
        <v>79</v>
      </c>
      <c r="M7" s="25" t="s">
        <v>18</v>
      </c>
      <c r="N7" s="27" t="s">
        <v>18</v>
      </c>
      <c r="O7" s="29" t="s">
        <v>18</v>
      </c>
    </row>
    <row r="8" spans="1:15" ht="168" customHeight="1" x14ac:dyDescent="0.25">
      <c r="A8" s="47"/>
      <c r="B8" s="24" t="s">
        <v>19</v>
      </c>
      <c r="C8" s="42" t="s">
        <v>161</v>
      </c>
      <c r="D8" s="42" t="s">
        <v>161</v>
      </c>
      <c r="E8" s="42" t="s">
        <v>161</v>
      </c>
      <c r="F8" s="42" t="s">
        <v>161</v>
      </c>
      <c r="G8" s="25" t="s">
        <v>90</v>
      </c>
      <c r="H8" s="24" t="s">
        <v>14</v>
      </c>
      <c r="I8" s="25" t="s">
        <v>20</v>
      </c>
      <c r="J8" s="25" t="s">
        <v>21</v>
      </c>
      <c r="K8" s="25" t="s">
        <v>22</v>
      </c>
      <c r="L8" s="25" t="s">
        <v>21</v>
      </c>
      <c r="M8" s="25" t="s">
        <v>80</v>
      </c>
      <c r="N8" s="28" t="s">
        <v>23</v>
      </c>
      <c r="O8" s="30" t="s">
        <v>24</v>
      </c>
    </row>
    <row r="9" spans="1:15" ht="168" customHeight="1" x14ac:dyDescent="0.25">
      <c r="A9" s="46">
        <v>3</v>
      </c>
      <c r="B9" s="24" t="s">
        <v>13</v>
      </c>
      <c r="C9" s="34" t="s">
        <v>93</v>
      </c>
      <c r="D9" s="34" t="s">
        <v>93</v>
      </c>
      <c r="E9" s="34" t="s">
        <v>93</v>
      </c>
      <c r="F9" s="34" t="s">
        <v>93</v>
      </c>
      <c r="G9" s="25" t="s">
        <v>25</v>
      </c>
      <c r="H9" s="25" t="s">
        <v>26</v>
      </c>
      <c r="I9" s="25" t="s">
        <v>27</v>
      </c>
      <c r="J9" s="25" t="s">
        <v>14</v>
      </c>
      <c r="K9" s="25" t="s">
        <v>14</v>
      </c>
      <c r="L9" s="29" t="s">
        <v>14</v>
      </c>
      <c r="M9" s="25" t="s">
        <v>18</v>
      </c>
      <c r="N9" s="27" t="s">
        <v>18</v>
      </c>
      <c r="O9" s="32" t="s">
        <v>18</v>
      </c>
    </row>
    <row r="10" spans="1:15" ht="168" customHeight="1" x14ac:dyDescent="0.25">
      <c r="A10" s="47"/>
      <c r="B10" s="24" t="s">
        <v>19</v>
      </c>
      <c r="C10" s="24" t="s">
        <v>14</v>
      </c>
      <c r="D10" s="24" t="s">
        <v>14</v>
      </c>
      <c r="E10" s="24" t="s">
        <v>14</v>
      </c>
      <c r="F10" s="24" t="s">
        <v>14</v>
      </c>
      <c r="G10" s="24" t="s">
        <v>14</v>
      </c>
      <c r="H10" s="25" t="s">
        <v>29</v>
      </c>
      <c r="I10" s="25" t="s">
        <v>14</v>
      </c>
      <c r="J10" s="25" t="s">
        <v>14</v>
      </c>
      <c r="K10" s="25" t="s">
        <v>14</v>
      </c>
      <c r="L10" s="30" t="s">
        <v>32</v>
      </c>
      <c r="M10" s="25" t="s">
        <v>81</v>
      </c>
      <c r="N10" s="25" t="s">
        <v>33</v>
      </c>
      <c r="O10" s="31" t="s">
        <v>34</v>
      </c>
    </row>
    <row r="11" spans="1:15" ht="168" customHeight="1" x14ac:dyDescent="0.25">
      <c r="A11" s="46">
        <v>4</v>
      </c>
      <c r="B11" s="24" t="s">
        <v>13</v>
      </c>
      <c r="C11" s="43" t="s">
        <v>171</v>
      </c>
      <c r="D11" s="43" t="s">
        <v>171</v>
      </c>
      <c r="E11" s="35" t="s">
        <v>168</v>
      </c>
      <c r="F11" s="44" t="s">
        <v>166</v>
      </c>
      <c r="G11" s="25" t="s">
        <v>82</v>
      </c>
      <c r="H11" s="25" t="s">
        <v>35</v>
      </c>
      <c r="I11" s="25" t="s">
        <v>35</v>
      </c>
      <c r="J11" s="25" t="s">
        <v>36</v>
      </c>
      <c r="K11" s="26" t="s">
        <v>31</v>
      </c>
      <c r="L11" s="32" t="s">
        <v>14</v>
      </c>
      <c r="M11" s="25" t="s">
        <v>18</v>
      </c>
      <c r="N11" s="27" t="s">
        <v>18</v>
      </c>
      <c r="O11" s="25" t="s">
        <v>18</v>
      </c>
    </row>
    <row r="12" spans="1:15" ht="168" customHeight="1" x14ac:dyDescent="0.25">
      <c r="A12" s="47"/>
      <c r="B12" s="24" t="s">
        <v>19</v>
      </c>
      <c r="C12" s="43" t="s">
        <v>169</v>
      </c>
      <c r="D12" s="43" t="s">
        <v>169</v>
      </c>
      <c r="E12" s="24" t="s">
        <v>14</v>
      </c>
      <c r="F12" s="44" t="s">
        <v>172</v>
      </c>
      <c r="G12" s="25" t="s">
        <v>28</v>
      </c>
      <c r="H12" s="25" t="s">
        <v>14</v>
      </c>
      <c r="I12" s="25" t="s">
        <v>14</v>
      </c>
      <c r="J12" s="25" t="s">
        <v>83</v>
      </c>
      <c r="K12" s="25" t="s">
        <v>37</v>
      </c>
      <c r="L12" s="26" t="s">
        <v>38</v>
      </c>
      <c r="M12" s="25" t="s">
        <v>39</v>
      </c>
      <c r="N12" s="28" t="s">
        <v>84</v>
      </c>
      <c r="O12" s="32" t="s">
        <v>40</v>
      </c>
    </row>
    <row r="13" spans="1:15" ht="168" customHeight="1" x14ac:dyDescent="0.25">
      <c r="A13" s="46">
        <v>5</v>
      </c>
      <c r="B13" s="24" t="s">
        <v>13</v>
      </c>
      <c r="C13" s="35" t="s">
        <v>159</v>
      </c>
      <c r="D13" s="35" t="s">
        <v>159</v>
      </c>
      <c r="E13" s="35" t="s">
        <v>158</v>
      </c>
      <c r="F13" s="44" t="s">
        <v>170</v>
      </c>
      <c r="G13" s="25" t="s">
        <v>41</v>
      </c>
      <c r="H13" s="25" t="s">
        <v>85</v>
      </c>
      <c r="I13" s="25" t="s">
        <v>42</v>
      </c>
      <c r="J13" s="25" t="s">
        <v>164</v>
      </c>
      <c r="K13" s="25" t="s">
        <v>14</v>
      </c>
      <c r="L13" s="25" t="s">
        <v>14</v>
      </c>
      <c r="M13" s="25" t="s">
        <v>18</v>
      </c>
      <c r="N13" s="27" t="s">
        <v>18</v>
      </c>
      <c r="O13" s="25" t="s">
        <v>18</v>
      </c>
    </row>
    <row r="14" spans="1:15" ht="168" customHeight="1" x14ac:dyDescent="0.25">
      <c r="A14" s="47"/>
      <c r="B14" s="24" t="s">
        <v>19</v>
      </c>
      <c r="C14" s="24" t="s">
        <v>14</v>
      </c>
      <c r="D14" s="24" t="s">
        <v>14</v>
      </c>
      <c r="E14" s="24" t="s">
        <v>14</v>
      </c>
      <c r="F14" s="24" t="s">
        <v>14</v>
      </c>
      <c r="G14" s="24" t="s">
        <v>14</v>
      </c>
      <c r="H14" s="25" t="s">
        <v>14</v>
      </c>
      <c r="I14" s="25" t="s">
        <v>14</v>
      </c>
      <c r="J14" s="25" t="s">
        <v>83</v>
      </c>
      <c r="K14" s="25" t="s">
        <v>86</v>
      </c>
      <c r="L14" s="26" t="s">
        <v>43</v>
      </c>
      <c r="M14" s="25" t="s">
        <v>87</v>
      </c>
      <c r="N14" s="28" t="s">
        <v>44</v>
      </c>
      <c r="O14" s="25" t="s">
        <v>45</v>
      </c>
    </row>
    <row r="15" spans="1:15" ht="168" customHeight="1" x14ac:dyDescent="0.25">
      <c r="A15" s="46">
        <v>6</v>
      </c>
      <c r="B15" s="24" t="s">
        <v>13</v>
      </c>
      <c r="C15" s="24" t="s">
        <v>14</v>
      </c>
      <c r="D15" s="24" t="s">
        <v>14</v>
      </c>
      <c r="E15" s="43" t="s">
        <v>167</v>
      </c>
      <c r="F15" s="35" t="s">
        <v>160</v>
      </c>
      <c r="G15" s="25" t="s">
        <v>46</v>
      </c>
      <c r="H15" s="25" t="s">
        <v>47</v>
      </c>
      <c r="I15" s="25" t="s">
        <v>48</v>
      </c>
      <c r="J15" s="25" t="s">
        <v>14</v>
      </c>
      <c r="K15" s="28" t="s">
        <v>50</v>
      </c>
      <c r="L15" s="29" t="s">
        <v>14</v>
      </c>
      <c r="M15" s="25" t="s">
        <v>18</v>
      </c>
      <c r="N15" s="27" t="s">
        <v>18</v>
      </c>
      <c r="O15" s="25" t="s">
        <v>18</v>
      </c>
    </row>
    <row r="16" spans="1:15" ht="168" customHeight="1" x14ac:dyDescent="0.25">
      <c r="A16" s="47"/>
      <c r="B16" s="24" t="s">
        <v>19</v>
      </c>
      <c r="C16" s="43" t="s">
        <v>165</v>
      </c>
      <c r="D16" s="43" t="s">
        <v>165</v>
      </c>
      <c r="E16" s="36" t="s">
        <v>163</v>
      </c>
      <c r="F16" s="24" t="s">
        <v>14</v>
      </c>
      <c r="G16" s="25" t="s">
        <v>49</v>
      </c>
      <c r="H16" s="25" t="s">
        <v>14</v>
      </c>
      <c r="I16" s="25" t="s">
        <v>14</v>
      </c>
      <c r="J16" s="25" t="s">
        <v>88</v>
      </c>
      <c r="K16" s="25" t="s">
        <v>14</v>
      </c>
      <c r="L16" s="25" t="s">
        <v>51</v>
      </c>
      <c r="M16" s="25" t="s">
        <v>30</v>
      </c>
      <c r="N16" s="28" t="s">
        <v>89</v>
      </c>
      <c r="O16" s="25" t="s">
        <v>92</v>
      </c>
    </row>
    <row r="17" spans="1:14" ht="15.75" customHeight="1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</row>
    <row r="18" spans="1:14" ht="15.75" customHeight="1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</row>
    <row r="19" spans="1:14" ht="15.75" customHeight="1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</row>
    <row r="20" spans="1:14" ht="15.75" customHeight="1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</row>
    <row r="21" spans="1:14" ht="15.75" customHeight="1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</row>
    <row r="22" spans="1:14" ht="15.75" customHeight="1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</row>
    <row r="23" spans="1:14" ht="15.75" customHeight="1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</row>
    <row r="24" spans="1:14" ht="15.75" customHeight="1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</row>
    <row r="25" spans="1:14" ht="15.75" customHeight="1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</row>
    <row r="26" spans="1:14" ht="15.75" customHeigh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</row>
    <row r="27" spans="1:14" ht="15.7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</row>
    <row r="28" spans="1:14" ht="15.75" customHeight="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</row>
    <row r="29" spans="1:14" ht="15.75" customHeight="1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</row>
    <row r="30" spans="1:14" ht="15.75" customHeight="1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</row>
    <row r="31" spans="1:14" ht="15.75" customHeight="1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</row>
    <row r="32" spans="1:14" ht="15.75" customHeight="1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</row>
    <row r="33" spans="1:14" ht="15.75" customHeight="1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</row>
    <row r="34" spans="1:14" ht="15.75" customHeight="1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</row>
    <row r="35" spans="1:14" ht="15.75" customHeight="1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</row>
    <row r="36" spans="1:14" ht="15.75" customHeight="1" x14ac:dyDescent="0.25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</row>
    <row r="37" spans="1:14" ht="15.75" customHeight="1" x14ac:dyDescent="0.25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</row>
    <row r="38" spans="1:14" ht="15.75" customHeight="1" x14ac:dyDescent="0.25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</row>
    <row r="39" spans="1:14" ht="15.75" customHeight="1" x14ac:dyDescent="0.25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</row>
    <row r="40" spans="1:14" ht="15.75" customHeight="1" x14ac:dyDescent="0.25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</row>
    <row r="41" spans="1:14" ht="15.75" customHeight="1" x14ac:dyDescent="0.2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</row>
    <row r="42" spans="1:14" ht="15.75" customHeight="1" x14ac:dyDescent="0.2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</row>
    <row r="43" spans="1:14" ht="15.75" customHeight="1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</row>
    <row r="44" spans="1:14" ht="15.75" customHeight="1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</row>
    <row r="45" spans="1:14" ht="15.75" customHeight="1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</row>
    <row r="46" spans="1:14" ht="15.75" customHeight="1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</row>
    <row r="47" spans="1:14" ht="15.75" customHeight="1" x14ac:dyDescent="0.2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</row>
    <row r="48" spans="1:14" ht="15.75" customHeight="1" x14ac:dyDescent="0.2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</row>
    <row r="49" spans="1:14" ht="15.75" customHeight="1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</row>
    <row r="50" spans="1:14" ht="15.7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</row>
    <row r="51" spans="1:14" ht="15.75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</row>
    <row r="52" spans="1:14" ht="15.75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</row>
    <row r="53" spans="1:14" ht="15.75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</row>
    <row r="54" spans="1:14" ht="15.75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</row>
    <row r="55" spans="1:14" ht="15.75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</row>
    <row r="56" spans="1:14" ht="15.75" customHeight="1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</row>
    <row r="57" spans="1:14" ht="15.75" customHeight="1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</row>
    <row r="58" spans="1:14" ht="15.75" customHeight="1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</row>
    <row r="59" spans="1:14" ht="15.75" customHeight="1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</row>
    <row r="60" spans="1:14" ht="15.75" customHeight="1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</row>
    <row r="61" spans="1:14" ht="15.75" customHeight="1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</row>
    <row r="62" spans="1:14" ht="15.75" customHeight="1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</row>
    <row r="63" spans="1:14" ht="15.75" customHeight="1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</row>
    <row r="64" spans="1:14" ht="15.75" customHeight="1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</row>
    <row r="65" spans="1:14" ht="15.75" customHeight="1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</row>
    <row r="66" spans="1:14" ht="15.75" customHeight="1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</row>
    <row r="67" spans="1:14" ht="15.75" customHeight="1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</row>
    <row r="68" spans="1:14" ht="15.75" customHeight="1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</row>
    <row r="69" spans="1:14" ht="15.75" customHeight="1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</row>
    <row r="70" spans="1:14" ht="15.75" customHeight="1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</row>
    <row r="71" spans="1:14" ht="15.75" customHeight="1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</row>
    <row r="72" spans="1:14" ht="15.75" customHeight="1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</row>
    <row r="73" spans="1:14" ht="15.75" customHeight="1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</row>
    <row r="74" spans="1:14" ht="15.75" customHeight="1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</row>
    <row r="75" spans="1:14" ht="15.75" customHeight="1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</row>
    <row r="76" spans="1:14" ht="15.75" customHeight="1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</row>
    <row r="77" spans="1:14" ht="15.75" customHeight="1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</row>
    <row r="78" spans="1:14" ht="15.75" customHeight="1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</row>
    <row r="79" spans="1:14" ht="15.75" customHeight="1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</row>
    <row r="80" spans="1:14" ht="15.75" customHeight="1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</row>
    <row r="81" spans="1:14" ht="15.75" customHeight="1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</row>
    <row r="82" spans="1:14" ht="15.75" customHeight="1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</row>
    <row r="83" spans="1:14" ht="15.75" customHeight="1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</row>
    <row r="84" spans="1:14" ht="15.75" customHeight="1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</row>
    <row r="85" spans="1:14" ht="15.75" customHeight="1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</row>
    <row r="86" spans="1:14" ht="15.75" customHeight="1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</row>
    <row r="87" spans="1:14" ht="15.75" customHeight="1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</row>
    <row r="88" spans="1:14" ht="15.75" customHeight="1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</row>
    <row r="89" spans="1:14" ht="15.75" customHeight="1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</row>
    <row r="90" spans="1:14" ht="15.75" customHeight="1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</row>
    <row r="91" spans="1:14" ht="15.75" customHeight="1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</row>
    <row r="92" spans="1:14" ht="15.75" customHeight="1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</row>
    <row r="93" spans="1:14" ht="15.75" customHeight="1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</row>
    <row r="94" spans="1:14" ht="15.75" customHeight="1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</row>
    <row r="95" spans="1:14" ht="15.75" customHeight="1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</row>
    <row r="96" spans="1:14" ht="15.75" customHeight="1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</row>
    <row r="97" spans="1:14" ht="15.75" customHeight="1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</row>
    <row r="98" spans="1:14" ht="15.75" customHeight="1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</row>
    <row r="99" spans="1:14" ht="15.75" customHeight="1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</row>
    <row r="100" spans="1:14" ht="15.75" customHeight="1" x14ac:dyDescent="0.2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</row>
    <row r="101" spans="1:14" ht="15.75" customHeight="1" x14ac:dyDescent="0.2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</row>
    <row r="102" spans="1:14" ht="15.75" customHeight="1" x14ac:dyDescent="0.2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</row>
    <row r="103" spans="1:14" ht="15.75" customHeight="1" x14ac:dyDescent="0.2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</row>
    <row r="104" spans="1:14" ht="15.75" customHeight="1" x14ac:dyDescent="0.2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</row>
    <row r="105" spans="1:14" ht="15.75" customHeight="1" x14ac:dyDescent="0.2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</row>
    <row r="106" spans="1:14" ht="15.75" customHeight="1" x14ac:dyDescent="0.2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</row>
    <row r="107" spans="1:14" ht="15.75" customHeight="1" x14ac:dyDescent="0.2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</row>
    <row r="108" spans="1:14" ht="15.75" customHeight="1" x14ac:dyDescent="0.2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</row>
    <row r="109" spans="1:14" ht="15.75" customHeight="1" x14ac:dyDescent="0.2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</row>
    <row r="110" spans="1:14" ht="15.75" customHeight="1" x14ac:dyDescent="0.2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</row>
    <row r="111" spans="1:14" ht="15.75" customHeight="1" x14ac:dyDescent="0.2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</row>
    <row r="112" spans="1:14" ht="15.75" customHeight="1" x14ac:dyDescent="0.2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</row>
    <row r="113" spans="1:14" ht="15.75" customHeight="1" x14ac:dyDescent="0.2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</row>
    <row r="114" spans="1:14" ht="15.75" customHeight="1" x14ac:dyDescent="0.2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</row>
    <row r="115" spans="1:14" ht="15.75" customHeight="1" x14ac:dyDescent="0.2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</row>
    <row r="116" spans="1:14" ht="15.75" customHeight="1" x14ac:dyDescent="0.2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</row>
    <row r="117" spans="1:14" ht="15.75" customHeight="1" x14ac:dyDescent="0.2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</row>
    <row r="118" spans="1:14" ht="15.75" customHeight="1" x14ac:dyDescent="0.2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</row>
    <row r="119" spans="1:14" ht="15.75" customHeight="1" x14ac:dyDescent="0.2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</row>
    <row r="120" spans="1:14" ht="15.75" customHeight="1" x14ac:dyDescent="0.2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</row>
    <row r="121" spans="1:14" ht="15.75" customHeight="1" x14ac:dyDescent="0.2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</row>
    <row r="122" spans="1:14" ht="15.75" customHeight="1" x14ac:dyDescent="0.2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</row>
    <row r="123" spans="1:14" ht="15.75" customHeight="1" x14ac:dyDescent="0.2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</row>
    <row r="124" spans="1:14" ht="15.75" customHeight="1" x14ac:dyDescent="0.2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</row>
    <row r="125" spans="1:14" ht="15.75" customHeight="1" x14ac:dyDescent="0.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</row>
    <row r="126" spans="1:14" ht="15.75" customHeight="1" x14ac:dyDescent="0.2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</row>
    <row r="127" spans="1:14" ht="15.75" customHeight="1" x14ac:dyDescent="0.2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</row>
    <row r="128" spans="1:14" ht="15.75" customHeight="1" x14ac:dyDescent="0.2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</row>
    <row r="129" spans="1:14" ht="15.75" customHeight="1" x14ac:dyDescent="0.2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</row>
    <row r="130" spans="1:14" ht="15.75" customHeight="1" x14ac:dyDescent="0.2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</row>
    <row r="131" spans="1:14" ht="15.75" customHeight="1" x14ac:dyDescent="0.2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</row>
    <row r="132" spans="1:14" ht="15.75" customHeight="1" x14ac:dyDescent="0.2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</row>
    <row r="133" spans="1:14" ht="15.75" customHeight="1" x14ac:dyDescent="0.2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</row>
    <row r="134" spans="1:14" ht="15.75" customHeight="1" x14ac:dyDescent="0.2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</row>
    <row r="135" spans="1:14" ht="15.75" customHeight="1" x14ac:dyDescent="0.2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</row>
    <row r="136" spans="1:14" ht="15.75" customHeight="1" x14ac:dyDescent="0.2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</row>
    <row r="137" spans="1:14" ht="15.75" customHeight="1" x14ac:dyDescent="0.2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</row>
    <row r="138" spans="1:14" ht="15.75" customHeight="1" x14ac:dyDescent="0.2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</row>
    <row r="139" spans="1:14" ht="15.75" customHeight="1" x14ac:dyDescent="0.2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</row>
    <row r="140" spans="1:14" ht="15.75" customHeight="1" x14ac:dyDescent="0.2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</row>
    <row r="141" spans="1:14" ht="15.75" customHeight="1" x14ac:dyDescent="0.2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</row>
    <row r="142" spans="1:14" ht="15.75" customHeight="1" x14ac:dyDescent="0.2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</row>
    <row r="143" spans="1:14" ht="15.75" customHeight="1" x14ac:dyDescent="0.2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</row>
    <row r="144" spans="1:14" ht="15.75" customHeight="1" x14ac:dyDescent="0.2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</row>
    <row r="145" spans="1:14" ht="15.75" customHeight="1" x14ac:dyDescent="0.2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</row>
    <row r="146" spans="1:14" ht="15.75" customHeight="1" x14ac:dyDescent="0.2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</row>
    <row r="147" spans="1:14" ht="15.75" customHeight="1" x14ac:dyDescent="0.2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</row>
    <row r="148" spans="1:14" ht="15.75" customHeight="1" x14ac:dyDescent="0.2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</row>
    <row r="149" spans="1:14" ht="15.75" customHeight="1" x14ac:dyDescent="0.2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</row>
    <row r="150" spans="1:14" ht="15.75" customHeight="1" x14ac:dyDescent="0.2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</row>
    <row r="151" spans="1:14" ht="15.75" customHeight="1" x14ac:dyDescent="0.2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</row>
    <row r="152" spans="1:14" ht="15.75" customHeight="1" x14ac:dyDescent="0.2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</row>
    <row r="153" spans="1:14" ht="15.75" customHeight="1" x14ac:dyDescent="0.2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</row>
    <row r="154" spans="1:14" ht="15.75" customHeight="1" x14ac:dyDescent="0.2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</row>
    <row r="155" spans="1:14" ht="15.75" customHeight="1" x14ac:dyDescent="0.2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</row>
    <row r="156" spans="1:14" ht="15.75" customHeight="1" x14ac:dyDescent="0.2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</row>
    <row r="157" spans="1:14" ht="15.75" customHeight="1" x14ac:dyDescent="0.2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</row>
    <row r="158" spans="1:14" ht="15.75" customHeight="1" x14ac:dyDescent="0.2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</row>
    <row r="159" spans="1:14" ht="15.75" customHeight="1" x14ac:dyDescent="0.2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</row>
    <row r="160" spans="1:14" ht="15.75" customHeight="1" x14ac:dyDescent="0.2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</row>
    <row r="161" spans="1:14" ht="15.75" customHeight="1" x14ac:dyDescent="0.2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</row>
    <row r="162" spans="1:14" ht="15.75" customHeight="1" x14ac:dyDescent="0.2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</row>
    <row r="163" spans="1:14" ht="15.75" customHeight="1" x14ac:dyDescent="0.2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</row>
    <row r="164" spans="1:14" ht="15.75" customHeight="1" x14ac:dyDescent="0.2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</row>
    <row r="165" spans="1:14" ht="15.75" customHeight="1" x14ac:dyDescent="0.2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</row>
    <row r="166" spans="1:14" ht="15.75" customHeight="1" x14ac:dyDescent="0.2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</row>
    <row r="167" spans="1:14" ht="15.75" customHeight="1" x14ac:dyDescent="0.2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</row>
    <row r="168" spans="1:14" ht="15.75" customHeight="1" x14ac:dyDescent="0.2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</row>
    <row r="169" spans="1:14" ht="15.75" customHeight="1" x14ac:dyDescent="0.2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</row>
    <row r="170" spans="1:14" ht="15.75" customHeight="1" x14ac:dyDescent="0.2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</row>
    <row r="171" spans="1:14" ht="15.75" customHeight="1" x14ac:dyDescent="0.2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</row>
    <row r="172" spans="1:14" ht="15.75" customHeight="1" x14ac:dyDescent="0.2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</row>
    <row r="173" spans="1:14" ht="15.75" customHeight="1" x14ac:dyDescent="0.2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</row>
    <row r="174" spans="1:14" ht="15.75" customHeight="1" x14ac:dyDescent="0.2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</row>
    <row r="175" spans="1:14" ht="15.75" customHeight="1" x14ac:dyDescent="0.2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</row>
    <row r="176" spans="1:14" ht="15.75" customHeight="1" x14ac:dyDescent="0.2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</row>
    <row r="177" spans="1:14" ht="15.75" customHeight="1" x14ac:dyDescent="0.2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</row>
    <row r="178" spans="1:14" ht="15.75" customHeight="1" x14ac:dyDescent="0.2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</row>
    <row r="179" spans="1:14" ht="15.75" customHeight="1" x14ac:dyDescent="0.2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</row>
    <row r="180" spans="1:14" ht="15.75" customHeight="1" x14ac:dyDescent="0.2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</row>
    <row r="181" spans="1:14" ht="15.75" customHeight="1" x14ac:dyDescent="0.2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</row>
    <row r="182" spans="1:14" ht="15.75" customHeight="1" x14ac:dyDescent="0.2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</row>
    <row r="183" spans="1:14" ht="15.75" customHeight="1" x14ac:dyDescent="0.2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</row>
    <row r="184" spans="1:14" ht="15.75" customHeight="1" x14ac:dyDescent="0.2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</row>
    <row r="185" spans="1:14" ht="15.75" customHeight="1" x14ac:dyDescent="0.2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</row>
    <row r="186" spans="1:14" ht="15.75" customHeight="1" x14ac:dyDescent="0.2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</row>
    <row r="187" spans="1:14" ht="15.75" customHeight="1" x14ac:dyDescent="0.2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</row>
    <row r="188" spans="1:14" ht="15.75" customHeight="1" x14ac:dyDescent="0.2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</row>
    <row r="189" spans="1:14" ht="15.75" customHeight="1" x14ac:dyDescent="0.2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</row>
    <row r="190" spans="1:14" ht="15.75" customHeight="1" x14ac:dyDescent="0.2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</row>
    <row r="191" spans="1:14" ht="15.75" customHeight="1" x14ac:dyDescent="0.2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</row>
    <row r="192" spans="1:14" ht="15.75" customHeight="1" x14ac:dyDescent="0.2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</row>
    <row r="193" spans="1:14" ht="15.75" customHeight="1" x14ac:dyDescent="0.2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</row>
    <row r="194" spans="1:14" ht="15.75" customHeight="1" x14ac:dyDescent="0.2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</row>
    <row r="195" spans="1:14" ht="15.75" customHeight="1" x14ac:dyDescent="0.2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</row>
    <row r="196" spans="1:14" ht="15.75" customHeight="1" x14ac:dyDescent="0.2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</row>
    <row r="197" spans="1:14" ht="15.75" customHeight="1" x14ac:dyDescent="0.2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</row>
    <row r="198" spans="1:14" ht="15.75" customHeight="1" x14ac:dyDescent="0.25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</row>
    <row r="199" spans="1:14" ht="15.75" customHeight="1" x14ac:dyDescent="0.25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</row>
    <row r="200" spans="1:14" ht="15.75" customHeight="1" x14ac:dyDescent="0.25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</row>
    <row r="201" spans="1:14" ht="15.75" customHeight="1" x14ac:dyDescent="0.25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</row>
    <row r="202" spans="1:14" ht="15.75" customHeight="1" x14ac:dyDescent="0.25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</row>
    <row r="203" spans="1:14" ht="15.75" customHeight="1" x14ac:dyDescent="0.25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</row>
    <row r="204" spans="1:14" ht="15.75" customHeight="1" x14ac:dyDescent="0.25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</row>
    <row r="205" spans="1:14" ht="15.75" customHeight="1" x14ac:dyDescent="0.25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</row>
    <row r="206" spans="1:14" ht="15.75" customHeight="1" x14ac:dyDescent="0.25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</row>
    <row r="207" spans="1:14" ht="15.75" customHeight="1" x14ac:dyDescent="0.25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</row>
    <row r="208" spans="1:14" ht="15.75" customHeight="1" x14ac:dyDescent="0.25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</row>
    <row r="209" spans="1:14" ht="15.75" customHeight="1" x14ac:dyDescent="0.25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</row>
    <row r="210" spans="1:14" ht="15.75" customHeight="1" x14ac:dyDescent="0.25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</row>
    <row r="211" spans="1:14" ht="15.75" customHeight="1" x14ac:dyDescent="0.25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</row>
    <row r="212" spans="1:14" ht="15.75" customHeight="1" x14ac:dyDescent="0.25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</row>
    <row r="213" spans="1:14" ht="15.75" customHeight="1" x14ac:dyDescent="0.25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</row>
    <row r="214" spans="1:14" ht="15.75" customHeight="1" x14ac:dyDescent="0.25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</row>
    <row r="215" spans="1:14" ht="15.75" customHeight="1" x14ac:dyDescent="0.25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</row>
    <row r="216" spans="1:14" ht="15.75" customHeight="1" x14ac:dyDescent="0.25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</row>
    <row r="217" spans="1:14" ht="15.75" customHeight="1" x14ac:dyDescent="0.25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</row>
    <row r="218" spans="1:14" ht="15.75" customHeight="1" x14ac:dyDescent="0.25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</row>
    <row r="219" spans="1:14" ht="15.75" customHeight="1" x14ac:dyDescent="0.25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</row>
    <row r="220" spans="1:14" ht="15.75" customHeight="1" x14ac:dyDescent="0.25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</row>
    <row r="221" spans="1:14" ht="15.75" customHeight="1" x14ac:dyDescent="0.25"/>
    <row r="222" spans="1:14" ht="15.75" customHeight="1" x14ac:dyDescent="0.25"/>
    <row r="223" spans="1:14" ht="15.75" customHeight="1" x14ac:dyDescent="0.25"/>
    <row r="224" spans="1:1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0">
    <mergeCell ref="A11:A12"/>
    <mergeCell ref="A13:A14"/>
    <mergeCell ref="A15:A16"/>
    <mergeCell ref="A1:N2"/>
    <mergeCell ref="H3:I3"/>
    <mergeCell ref="J3:L3"/>
    <mergeCell ref="M3:N3"/>
    <mergeCell ref="A7:A8"/>
    <mergeCell ref="A9:A10"/>
    <mergeCell ref="C3:F3"/>
  </mergeCells>
  <pageMargins left="0.2" right="0.2" top="0.25" bottom="0.25" header="0" footer="0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000"/>
  <sheetViews>
    <sheetView zoomScale="80" zoomScaleNormal="80" workbookViewId="0">
      <pane xSplit="2" ySplit="1" topLeftCell="L2" activePane="bottomRight" state="frozen"/>
      <selection pane="topRight" activeCell="C1" sqref="C1"/>
      <selection pane="bottomLeft" activeCell="A2" sqref="A2"/>
      <selection pane="bottomRight" activeCell="AG6" sqref="AG6"/>
    </sheetView>
  </sheetViews>
  <sheetFormatPr defaultColWidth="14.42578125" defaultRowHeight="15" customHeight="1" x14ac:dyDescent="0.25"/>
  <cols>
    <col min="1" max="1" width="13" customWidth="1"/>
    <col min="2" max="2" width="11" customWidth="1"/>
    <col min="3" max="3" width="6.5703125" customWidth="1"/>
    <col min="4" max="5" width="6.85546875" customWidth="1"/>
    <col min="6" max="36" width="7.28515625" customWidth="1"/>
    <col min="37" max="37" width="14.42578125" customWidth="1"/>
    <col min="38" max="38" width="6.7109375" customWidth="1"/>
    <col min="39" max="39" width="6.85546875" customWidth="1"/>
    <col min="40" max="40" width="5.7109375" customWidth="1"/>
    <col min="41" max="42" width="9.140625" customWidth="1"/>
  </cols>
  <sheetData>
    <row r="1" spans="1:42" ht="18.75" customHeight="1" x14ac:dyDescent="0.3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</row>
    <row r="2" spans="1:42" ht="42.75" customHeight="1" x14ac:dyDescent="0.3">
      <c r="A2" s="14"/>
      <c r="B2" s="14"/>
      <c r="C2" s="14"/>
      <c r="D2" s="14"/>
      <c r="E2" s="14"/>
      <c r="F2" s="14"/>
      <c r="G2" s="14"/>
      <c r="H2" s="14"/>
      <c r="I2" s="14"/>
      <c r="J2" s="14" t="s">
        <v>52</v>
      </c>
      <c r="K2" s="14"/>
      <c r="L2" s="14"/>
      <c r="M2" s="14"/>
      <c r="N2" s="14"/>
      <c r="O2" s="14"/>
      <c r="P2" s="14"/>
      <c r="Q2" s="15" t="s">
        <v>53</v>
      </c>
      <c r="R2" s="15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</row>
    <row r="3" spans="1:42" ht="24.75" customHeight="1" x14ac:dyDescent="0.3">
      <c r="A3" s="16" t="s">
        <v>54</v>
      </c>
      <c r="B3" s="17" t="s">
        <v>55</v>
      </c>
      <c r="C3" s="16">
        <v>103</v>
      </c>
      <c r="D3" s="16">
        <v>104</v>
      </c>
      <c r="E3" s="16">
        <v>105</v>
      </c>
      <c r="F3" s="18">
        <v>202</v>
      </c>
      <c r="G3" s="18">
        <v>203</v>
      </c>
      <c r="H3" s="33">
        <v>204</v>
      </c>
      <c r="I3" s="23">
        <v>205</v>
      </c>
      <c r="J3" s="19">
        <v>206</v>
      </c>
      <c r="K3" s="19">
        <v>207</v>
      </c>
      <c r="L3" s="33">
        <v>302</v>
      </c>
      <c r="M3" s="18" t="s">
        <v>56</v>
      </c>
      <c r="N3" s="19" t="s">
        <v>57</v>
      </c>
      <c r="O3" s="18">
        <v>305</v>
      </c>
      <c r="P3" s="23" t="s">
        <v>58</v>
      </c>
      <c r="Q3" s="19" t="s">
        <v>59</v>
      </c>
      <c r="R3" s="33" t="s">
        <v>91</v>
      </c>
      <c r="S3" s="18">
        <v>402</v>
      </c>
      <c r="T3" s="18">
        <v>403</v>
      </c>
      <c r="U3" s="19" t="s">
        <v>60</v>
      </c>
      <c r="V3" s="18">
        <v>405</v>
      </c>
      <c r="W3" s="18">
        <v>406</v>
      </c>
      <c r="X3" s="19">
        <v>501</v>
      </c>
      <c r="Y3" s="19">
        <v>502</v>
      </c>
      <c r="Z3" s="19">
        <v>504</v>
      </c>
      <c r="AA3" s="19">
        <v>505</v>
      </c>
      <c r="AB3" s="18">
        <v>506</v>
      </c>
      <c r="AC3" s="18">
        <v>301</v>
      </c>
      <c r="AD3" s="18" t="s">
        <v>61</v>
      </c>
      <c r="AE3" s="19" t="s">
        <v>62</v>
      </c>
      <c r="AF3" s="18" t="s">
        <v>63</v>
      </c>
      <c r="AG3" s="19" t="s">
        <v>64</v>
      </c>
      <c r="AH3" s="19" t="s">
        <v>65</v>
      </c>
      <c r="AI3" s="18" t="s">
        <v>66</v>
      </c>
      <c r="AJ3" s="18" t="s">
        <v>67</v>
      </c>
      <c r="AK3" s="16" t="s">
        <v>68</v>
      </c>
      <c r="AL3" s="16" t="s">
        <v>69</v>
      </c>
      <c r="AM3" s="16"/>
      <c r="AN3" s="16"/>
      <c r="AO3" s="16"/>
      <c r="AP3" s="16"/>
    </row>
    <row r="4" spans="1:42" ht="24.75" customHeight="1" x14ac:dyDescent="0.3">
      <c r="A4" s="16"/>
      <c r="B4" s="17" t="s">
        <v>70</v>
      </c>
      <c r="C4" s="16">
        <v>103</v>
      </c>
      <c r="D4" s="16">
        <v>104</v>
      </c>
      <c r="E4" s="16">
        <v>105</v>
      </c>
      <c r="F4" s="18">
        <v>202</v>
      </c>
      <c r="G4" s="18">
        <v>203</v>
      </c>
      <c r="H4" s="18">
        <v>204</v>
      </c>
      <c r="I4" s="18">
        <v>205</v>
      </c>
      <c r="J4" s="19">
        <v>206</v>
      </c>
      <c r="K4" s="19">
        <v>207</v>
      </c>
      <c r="L4" s="18">
        <v>302</v>
      </c>
      <c r="M4" s="18" t="s">
        <v>56</v>
      </c>
      <c r="N4" s="18" t="s">
        <v>57</v>
      </c>
      <c r="O4" s="18">
        <v>305</v>
      </c>
      <c r="P4" s="18" t="s">
        <v>58</v>
      </c>
      <c r="Q4" s="19" t="s">
        <v>59</v>
      </c>
      <c r="R4" s="18" t="s">
        <v>91</v>
      </c>
      <c r="S4" s="18">
        <v>402</v>
      </c>
      <c r="T4" s="18">
        <v>403</v>
      </c>
      <c r="U4" s="18" t="s">
        <v>60</v>
      </c>
      <c r="V4" s="18">
        <v>405</v>
      </c>
      <c r="W4" s="18">
        <v>406</v>
      </c>
      <c r="X4" s="18">
        <v>501</v>
      </c>
      <c r="Y4" s="19">
        <v>502</v>
      </c>
      <c r="Z4" s="19">
        <v>504</v>
      </c>
      <c r="AA4" s="19">
        <v>505</v>
      </c>
      <c r="AB4" s="18">
        <v>506</v>
      </c>
      <c r="AC4" s="18">
        <v>301</v>
      </c>
      <c r="AD4" s="18" t="s">
        <v>61</v>
      </c>
      <c r="AE4" s="19" t="s">
        <v>62</v>
      </c>
      <c r="AF4" s="19" t="s">
        <v>63</v>
      </c>
      <c r="AG4" s="20" t="s">
        <v>64</v>
      </c>
      <c r="AH4" s="18" t="s">
        <v>65</v>
      </c>
      <c r="AI4" s="18" t="s">
        <v>66</v>
      </c>
      <c r="AJ4" s="19" t="s">
        <v>67</v>
      </c>
      <c r="AK4" s="16" t="s">
        <v>68</v>
      </c>
      <c r="AL4" s="16" t="s">
        <v>69</v>
      </c>
      <c r="AM4" s="16"/>
      <c r="AN4" s="16"/>
      <c r="AO4" s="16"/>
      <c r="AP4" s="16"/>
    </row>
    <row r="5" spans="1:42" ht="24.75" customHeight="1" x14ac:dyDescent="0.3">
      <c r="A5" s="16"/>
      <c r="B5" s="17" t="s">
        <v>71</v>
      </c>
      <c r="C5" s="16">
        <v>103</v>
      </c>
      <c r="D5" s="16">
        <v>104</v>
      </c>
      <c r="E5" s="16">
        <v>105</v>
      </c>
      <c r="F5" s="18">
        <v>202</v>
      </c>
      <c r="G5" s="18">
        <v>203</v>
      </c>
      <c r="H5" s="18">
        <v>204</v>
      </c>
      <c r="I5" s="18">
        <v>205</v>
      </c>
      <c r="J5" s="19">
        <v>206</v>
      </c>
      <c r="K5" s="18">
        <v>207</v>
      </c>
      <c r="L5" s="18">
        <v>302</v>
      </c>
      <c r="M5" s="18" t="s">
        <v>56</v>
      </c>
      <c r="N5" s="18" t="s">
        <v>57</v>
      </c>
      <c r="O5" s="23">
        <v>305</v>
      </c>
      <c r="P5" s="33" t="s">
        <v>58</v>
      </c>
      <c r="Q5" s="19" t="s">
        <v>59</v>
      </c>
      <c r="R5" s="18" t="s">
        <v>91</v>
      </c>
      <c r="S5" s="18">
        <v>402</v>
      </c>
      <c r="T5" s="18">
        <v>403</v>
      </c>
      <c r="U5" s="18" t="s">
        <v>60</v>
      </c>
      <c r="V5" s="18">
        <v>405</v>
      </c>
      <c r="W5" s="18">
        <v>406</v>
      </c>
      <c r="X5" s="18">
        <v>501</v>
      </c>
      <c r="Y5" s="18">
        <v>502</v>
      </c>
      <c r="Z5" s="19">
        <v>504</v>
      </c>
      <c r="AA5" s="19">
        <v>505</v>
      </c>
      <c r="AB5" s="18">
        <v>506</v>
      </c>
      <c r="AC5" s="18">
        <v>301</v>
      </c>
      <c r="AD5" s="18" t="s">
        <v>61</v>
      </c>
      <c r="AE5" s="18" t="s">
        <v>62</v>
      </c>
      <c r="AF5" s="18" t="s">
        <v>63</v>
      </c>
      <c r="AG5" s="18" t="s">
        <v>64</v>
      </c>
      <c r="AH5" s="18" t="s">
        <v>65</v>
      </c>
      <c r="AI5" s="19" t="s">
        <v>66</v>
      </c>
      <c r="AJ5" s="19" t="s">
        <v>67</v>
      </c>
      <c r="AK5" s="16" t="s">
        <v>68</v>
      </c>
      <c r="AL5" s="16" t="s">
        <v>69</v>
      </c>
      <c r="AM5" s="16"/>
      <c r="AN5" s="16"/>
      <c r="AO5" s="16"/>
      <c r="AP5" s="16"/>
    </row>
    <row r="6" spans="1:42" ht="24.75" customHeight="1" x14ac:dyDescent="0.3">
      <c r="A6" s="16"/>
      <c r="B6" s="17" t="s">
        <v>72</v>
      </c>
      <c r="C6" s="16">
        <v>103</v>
      </c>
      <c r="D6" s="16">
        <v>104</v>
      </c>
      <c r="E6" s="16">
        <v>105</v>
      </c>
      <c r="F6" s="18">
        <v>202</v>
      </c>
      <c r="G6" s="18">
        <v>203</v>
      </c>
      <c r="H6" s="18">
        <v>204</v>
      </c>
      <c r="I6" s="19">
        <v>205</v>
      </c>
      <c r="J6" s="19">
        <v>206</v>
      </c>
      <c r="K6" s="19">
        <v>207</v>
      </c>
      <c r="L6" s="18">
        <v>302</v>
      </c>
      <c r="M6" s="18" t="s">
        <v>56</v>
      </c>
      <c r="N6" s="18" t="s">
        <v>57</v>
      </c>
      <c r="O6" s="18">
        <v>305</v>
      </c>
      <c r="P6" s="19" t="s">
        <v>58</v>
      </c>
      <c r="Q6" s="19" t="s">
        <v>59</v>
      </c>
      <c r="R6" s="18" t="s">
        <v>91</v>
      </c>
      <c r="S6" s="18">
        <v>402</v>
      </c>
      <c r="T6" s="18">
        <v>403</v>
      </c>
      <c r="U6" s="18" t="s">
        <v>60</v>
      </c>
      <c r="V6" s="18">
        <v>405</v>
      </c>
      <c r="W6" s="18">
        <v>406</v>
      </c>
      <c r="X6" s="19">
        <v>501</v>
      </c>
      <c r="Y6" s="19">
        <v>502</v>
      </c>
      <c r="Z6" s="19">
        <v>504</v>
      </c>
      <c r="AA6" s="19">
        <v>505</v>
      </c>
      <c r="AB6" s="20">
        <v>506</v>
      </c>
      <c r="AC6" s="18">
        <v>301</v>
      </c>
      <c r="AD6" s="18" t="s">
        <v>61</v>
      </c>
      <c r="AE6" s="18" t="s">
        <v>62</v>
      </c>
      <c r="AF6" s="18" t="s">
        <v>63</v>
      </c>
      <c r="AG6" s="20" t="s">
        <v>64</v>
      </c>
      <c r="AH6" s="20" t="s">
        <v>65</v>
      </c>
      <c r="AI6" s="18" t="s">
        <v>66</v>
      </c>
      <c r="AJ6" s="19" t="s">
        <v>67</v>
      </c>
      <c r="AK6" s="16" t="s">
        <v>68</v>
      </c>
      <c r="AL6" s="16" t="s">
        <v>69</v>
      </c>
      <c r="AM6" s="16"/>
      <c r="AN6" s="16"/>
      <c r="AO6" s="16"/>
      <c r="AP6" s="16"/>
    </row>
    <row r="7" spans="1:42" ht="24.75" customHeight="1" x14ac:dyDescent="0.3">
      <c r="A7" s="16"/>
      <c r="B7" s="17" t="s">
        <v>73</v>
      </c>
      <c r="C7" s="16">
        <v>103</v>
      </c>
      <c r="D7" s="16">
        <v>104</v>
      </c>
      <c r="E7" s="16">
        <v>105</v>
      </c>
      <c r="F7" s="18">
        <v>202</v>
      </c>
      <c r="G7" s="18">
        <v>203</v>
      </c>
      <c r="H7" s="18">
        <v>204</v>
      </c>
      <c r="I7" s="18">
        <v>205</v>
      </c>
      <c r="J7" s="19">
        <v>206</v>
      </c>
      <c r="K7" s="18">
        <v>207</v>
      </c>
      <c r="L7" s="18">
        <v>302</v>
      </c>
      <c r="M7" s="18" t="s">
        <v>56</v>
      </c>
      <c r="N7" s="33" t="s">
        <v>57</v>
      </c>
      <c r="O7" s="18">
        <v>305</v>
      </c>
      <c r="P7" s="18" t="s">
        <v>58</v>
      </c>
      <c r="Q7" s="19" t="s">
        <v>59</v>
      </c>
      <c r="R7" s="18" t="s">
        <v>91</v>
      </c>
      <c r="S7" s="18">
        <v>402</v>
      </c>
      <c r="T7" s="18">
        <v>403</v>
      </c>
      <c r="U7" s="18" t="s">
        <v>60</v>
      </c>
      <c r="V7" s="18">
        <v>405</v>
      </c>
      <c r="W7" s="18">
        <v>406</v>
      </c>
      <c r="X7" s="18">
        <v>501</v>
      </c>
      <c r="Y7" s="19">
        <v>502</v>
      </c>
      <c r="Z7" s="19">
        <v>504</v>
      </c>
      <c r="AA7" s="19">
        <v>505</v>
      </c>
      <c r="AB7" s="18">
        <v>506</v>
      </c>
      <c r="AC7" s="18">
        <v>301</v>
      </c>
      <c r="AD7" s="18" t="s">
        <v>61</v>
      </c>
      <c r="AE7" s="18" t="s">
        <v>62</v>
      </c>
      <c r="AF7" s="19" t="s">
        <v>63</v>
      </c>
      <c r="AG7" s="18" t="s">
        <v>64</v>
      </c>
      <c r="AH7" s="18" t="s">
        <v>65</v>
      </c>
      <c r="AI7" s="19" t="s">
        <v>66</v>
      </c>
      <c r="AJ7" s="19" t="s">
        <v>67</v>
      </c>
      <c r="AK7" s="16" t="s">
        <v>68</v>
      </c>
      <c r="AL7" s="16" t="s">
        <v>69</v>
      </c>
      <c r="AM7" s="16"/>
      <c r="AN7" s="16"/>
      <c r="AO7" s="16"/>
      <c r="AP7" s="16"/>
    </row>
    <row r="8" spans="1:42" ht="24.75" customHeight="1" x14ac:dyDescent="0.3">
      <c r="A8" s="16"/>
      <c r="B8" s="17" t="s">
        <v>74</v>
      </c>
      <c r="C8" s="16">
        <v>103</v>
      </c>
      <c r="D8" s="16">
        <v>104</v>
      </c>
      <c r="E8" s="16">
        <v>105</v>
      </c>
      <c r="F8" s="18">
        <v>202</v>
      </c>
      <c r="G8" s="18">
        <v>203</v>
      </c>
      <c r="H8" s="18">
        <v>204</v>
      </c>
      <c r="I8" s="18">
        <v>205</v>
      </c>
      <c r="J8" s="19">
        <v>206</v>
      </c>
      <c r="K8" s="19">
        <v>207</v>
      </c>
      <c r="L8" s="18">
        <v>302</v>
      </c>
      <c r="M8" s="18" t="s">
        <v>56</v>
      </c>
      <c r="N8" s="18" t="s">
        <v>57</v>
      </c>
      <c r="O8" s="18">
        <v>305</v>
      </c>
      <c r="P8" s="18" t="s">
        <v>58</v>
      </c>
      <c r="Q8" s="19" t="s">
        <v>59</v>
      </c>
      <c r="R8" s="19" t="s">
        <v>91</v>
      </c>
      <c r="S8" s="19">
        <v>402</v>
      </c>
      <c r="T8" s="19">
        <v>403</v>
      </c>
      <c r="U8" s="19" t="s">
        <v>60</v>
      </c>
      <c r="V8" s="18">
        <v>405</v>
      </c>
      <c r="W8" s="23">
        <v>406</v>
      </c>
      <c r="X8" s="19">
        <v>501</v>
      </c>
      <c r="Y8" s="19">
        <v>502</v>
      </c>
      <c r="Z8" s="19">
        <v>504</v>
      </c>
      <c r="AA8" s="19">
        <v>505</v>
      </c>
      <c r="AB8" s="33">
        <v>506</v>
      </c>
      <c r="AC8" s="18">
        <v>301</v>
      </c>
      <c r="AD8" s="18" t="s">
        <v>61</v>
      </c>
      <c r="AE8" s="19" t="s">
        <v>62</v>
      </c>
      <c r="AF8" s="18" t="s">
        <v>63</v>
      </c>
      <c r="AG8" s="18" t="s">
        <v>64</v>
      </c>
      <c r="AH8" s="20" t="s">
        <v>65</v>
      </c>
      <c r="AI8" s="18" t="s">
        <v>66</v>
      </c>
      <c r="AJ8" s="18" t="s">
        <v>67</v>
      </c>
      <c r="AK8" s="16" t="s">
        <v>68</v>
      </c>
      <c r="AL8" s="16" t="s">
        <v>69</v>
      </c>
      <c r="AM8" s="16"/>
      <c r="AN8" s="16"/>
      <c r="AO8" s="16"/>
      <c r="AP8" s="16"/>
    </row>
    <row r="9" spans="1:42" ht="24.75" customHeight="1" x14ac:dyDescent="0.3">
      <c r="A9" s="16"/>
      <c r="B9" s="17" t="s">
        <v>75</v>
      </c>
      <c r="C9" s="16">
        <v>103</v>
      </c>
      <c r="D9" s="16">
        <v>104</v>
      </c>
      <c r="E9" s="16">
        <v>105</v>
      </c>
      <c r="F9" s="18">
        <v>202</v>
      </c>
      <c r="G9" s="18">
        <v>203</v>
      </c>
      <c r="H9" s="18">
        <v>204</v>
      </c>
      <c r="I9" s="18">
        <v>205</v>
      </c>
      <c r="J9" s="19">
        <v>206</v>
      </c>
      <c r="K9" s="18">
        <v>207</v>
      </c>
      <c r="L9" s="18">
        <v>302</v>
      </c>
      <c r="M9" s="18" t="s">
        <v>56</v>
      </c>
      <c r="N9" s="18" t="s">
        <v>57</v>
      </c>
      <c r="O9" s="23">
        <v>305</v>
      </c>
      <c r="P9" s="23" t="s">
        <v>58</v>
      </c>
      <c r="Q9" s="19" t="s">
        <v>59</v>
      </c>
      <c r="R9" s="18" t="s">
        <v>91</v>
      </c>
      <c r="S9" s="18">
        <v>402</v>
      </c>
      <c r="T9" s="19">
        <v>403</v>
      </c>
      <c r="U9" s="18" t="s">
        <v>60</v>
      </c>
      <c r="V9" s="18">
        <v>405</v>
      </c>
      <c r="W9" s="18">
        <v>406</v>
      </c>
      <c r="X9" s="18">
        <v>501</v>
      </c>
      <c r="Y9" s="19">
        <v>502</v>
      </c>
      <c r="Z9" s="19">
        <v>504</v>
      </c>
      <c r="AA9" s="19">
        <v>505</v>
      </c>
      <c r="AB9" s="23">
        <v>506</v>
      </c>
      <c r="AC9" s="18">
        <v>301</v>
      </c>
      <c r="AD9" s="18" t="s">
        <v>61</v>
      </c>
      <c r="AE9" s="18" t="s">
        <v>62</v>
      </c>
      <c r="AF9" s="33" t="s">
        <v>63</v>
      </c>
      <c r="AG9" s="18" t="s">
        <v>64</v>
      </c>
      <c r="AH9" s="18" t="s">
        <v>65</v>
      </c>
      <c r="AI9" s="19" t="s">
        <v>66</v>
      </c>
      <c r="AJ9" s="19" t="s">
        <v>67</v>
      </c>
      <c r="AK9" s="16" t="s">
        <v>68</v>
      </c>
      <c r="AL9" s="16" t="s">
        <v>69</v>
      </c>
      <c r="AM9" s="16"/>
      <c r="AN9" s="16"/>
      <c r="AO9" s="16"/>
      <c r="AP9" s="16"/>
    </row>
    <row r="10" spans="1:42" ht="24.75" customHeight="1" x14ac:dyDescent="0.3">
      <c r="A10" s="16"/>
      <c r="B10" s="17" t="s">
        <v>76</v>
      </c>
      <c r="C10" s="16">
        <v>103</v>
      </c>
      <c r="D10" s="16">
        <v>104</v>
      </c>
      <c r="E10" s="16">
        <v>105</v>
      </c>
      <c r="F10" s="18">
        <v>202</v>
      </c>
      <c r="G10" s="19">
        <v>203</v>
      </c>
      <c r="H10" s="18">
        <v>204</v>
      </c>
      <c r="I10" s="18">
        <v>205</v>
      </c>
      <c r="J10" s="19">
        <v>206</v>
      </c>
      <c r="K10" s="19">
        <v>207</v>
      </c>
      <c r="L10" s="18">
        <v>302</v>
      </c>
      <c r="M10" s="18" t="s">
        <v>56</v>
      </c>
      <c r="N10" s="19" t="s">
        <v>57</v>
      </c>
      <c r="O10" s="18">
        <v>305</v>
      </c>
      <c r="P10" s="18" t="s">
        <v>58</v>
      </c>
      <c r="Q10" s="19" t="s">
        <v>59</v>
      </c>
      <c r="R10" s="33" t="s">
        <v>91</v>
      </c>
      <c r="S10" s="18">
        <v>402</v>
      </c>
      <c r="T10" s="19">
        <v>403</v>
      </c>
      <c r="U10" s="19" t="s">
        <v>60</v>
      </c>
      <c r="V10" s="18">
        <v>405</v>
      </c>
      <c r="W10" s="19">
        <v>406</v>
      </c>
      <c r="X10" s="18">
        <v>501</v>
      </c>
      <c r="Y10" s="19">
        <v>502</v>
      </c>
      <c r="Z10" s="19">
        <v>504</v>
      </c>
      <c r="AA10" s="18">
        <v>505</v>
      </c>
      <c r="AB10" s="18">
        <v>506</v>
      </c>
      <c r="AC10" s="19">
        <v>301</v>
      </c>
      <c r="AD10" s="19" t="s">
        <v>61</v>
      </c>
      <c r="AE10" s="18" t="s">
        <v>62</v>
      </c>
      <c r="AF10" s="19" t="s">
        <v>63</v>
      </c>
      <c r="AG10" s="20" t="s">
        <v>64</v>
      </c>
      <c r="AH10" s="18" t="s">
        <v>65</v>
      </c>
      <c r="AI10" s="18" t="s">
        <v>66</v>
      </c>
      <c r="AJ10" s="18" t="s">
        <v>67</v>
      </c>
      <c r="AK10" s="16" t="s">
        <v>68</v>
      </c>
      <c r="AL10" s="16" t="s">
        <v>69</v>
      </c>
      <c r="AM10" s="16"/>
      <c r="AN10" s="16"/>
      <c r="AO10" s="16"/>
      <c r="AP10" s="16"/>
    </row>
    <row r="11" spans="1:42" ht="24.75" customHeight="1" x14ac:dyDescent="0.3">
      <c r="A11" s="16"/>
      <c r="B11" s="17" t="s">
        <v>77</v>
      </c>
      <c r="C11" s="16">
        <v>103</v>
      </c>
      <c r="D11" s="16">
        <v>104</v>
      </c>
      <c r="E11" s="16">
        <v>105</v>
      </c>
      <c r="F11" s="19">
        <v>202</v>
      </c>
      <c r="G11" s="18">
        <v>203</v>
      </c>
      <c r="H11" s="18">
        <v>204</v>
      </c>
      <c r="I11" s="18">
        <v>205</v>
      </c>
      <c r="J11" s="19">
        <v>206</v>
      </c>
      <c r="K11" s="18">
        <v>207</v>
      </c>
      <c r="L11" s="18">
        <v>302</v>
      </c>
      <c r="M11" s="18" t="s">
        <v>56</v>
      </c>
      <c r="N11" s="18" t="s">
        <v>57</v>
      </c>
      <c r="O11" s="18">
        <v>305</v>
      </c>
      <c r="P11" s="18" t="s">
        <v>58</v>
      </c>
      <c r="Q11" s="19" t="s">
        <v>59</v>
      </c>
      <c r="R11" s="19" t="s">
        <v>91</v>
      </c>
      <c r="S11" s="18">
        <v>402</v>
      </c>
      <c r="T11" s="18">
        <v>403</v>
      </c>
      <c r="U11" s="19" t="s">
        <v>60</v>
      </c>
      <c r="V11" s="18">
        <v>405</v>
      </c>
      <c r="W11" s="19">
        <v>406</v>
      </c>
      <c r="X11" s="18">
        <v>501</v>
      </c>
      <c r="Y11" s="19">
        <v>502</v>
      </c>
      <c r="Z11" s="19">
        <v>504</v>
      </c>
      <c r="AA11" s="19">
        <v>505</v>
      </c>
      <c r="AB11" s="33">
        <v>506</v>
      </c>
      <c r="AC11" s="19">
        <v>301</v>
      </c>
      <c r="AD11" s="18" t="s">
        <v>61</v>
      </c>
      <c r="AE11" s="18" t="s">
        <v>62</v>
      </c>
      <c r="AF11" s="19" t="s">
        <v>63</v>
      </c>
      <c r="AG11" s="18" t="s">
        <v>64</v>
      </c>
      <c r="AH11" s="18" t="s">
        <v>65</v>
      </c>
      <c r="AI11" s="19" t="s">
        <v>66</v>
      </c>
      <c r="AJ11" s="19" t="s">
        <v>67</v>
      </c>
      <c r="AK11" s="16" t="s">
        <v>68</v>
      </c>
      <c r="AL11" s="16" t="s">
        <v>69</v>
      </c>
      <c r="AM11" s="16"/>
      <c r="AN11" s="16"/>
      <c r="AO11" s="16"/>
      <c r="AP11" s="16"/>
    </row>
    <row r="12" spans="1:42" ht="24.75" customHeight="1" x14ac:dyDescent="0.3">
      <c r="A12" s="16"/>
      <c r="B12" s="17" t="s">
        <v>78</v>
      </c>
      <c r="C12" s="16">
        <v>103</v>
      </c>
      <c r="D12" s="16">
        <v>104</v>
      </c>
      <c r="E12" s="16">
        <v>105</v>
      </c>
      <c r="F12" s="18">
        <v>202</v>
      </c>
      <c r="G12" s="18">
        <v>203</v>
      </c>
      <c r="H12" s="18">
        <v>204</v>
      </c>
      <c r="I12" s="18">
        <v>205</v>
      </c>
      <c r="J12" s="19">
        <v>206</v>
      </c>
      <c r="K12" s="18">
        <v>207</v>
      </c>
      <c r="L12" s="19">
        <v>302</v>
      </c>
      <c r="M12" s="19" t="s">
        <v>56</v>
      </c>
      <c r="N12" s="19" t="s">
        <v>57</v>
      </c>
      <c r="O12" s="33">
        <v>305</v>
      </c>
      <c r="P12" s="19" t="s">
        <v>58</v>
      </c>
      <c r="Q12" s="19" t="s">
        <v>59</v>
      </c>
      <c r="R12" s="18" t="s">
        <v>91</v>
      </c>
      <c r="S12" s="18">
        <v>402</v>
      </c>
      <c r="T12" s="18">
        <v>403</v>
      </c>
      <c r="U12" s="19" t="s">
        <v>60</v>
      </c>
      <c r="V12" s="19">
        <v>405</v>
      </c>
      <c r="W12" s="19">
        <v>406</v>
      </c>
      <c r="X12" s="18">
        <v>501</v>
      </c>
      <c r="Y12" s="19">
        <v>502</v>
      </c>
      <c r="Z12" s="19">
        <v>504</v>
      </c>
      <c r="AA12" s="19">
        <v>505</v>
      </c>
      <c r="AB12" s="18">
        <v>506</v>
      </c>
      <c r="AC12" s="19">
        <v>301</v>
      </c>
      <c r="AD12" s="18" t="s">
        <v>61</v>
      </c>
      <c r="AE12" s="19" t="s">
        <v>62</v>
      </c>
      <c r="AF12" s="19" t="s">
        <v>63</v>
      </c>
      <c r="AG12" s="20" t="s">
        <v>64</v>
      </c>
      <c r="AH12" s="19" t="s">
        <v>65</v>
      </c>
      <c r="AI12" s="18" t="s">
        <v>66</v>
      </c>
      <c r="AJ12" s="18" t="s">
        <v>67</v>
      </c>
      <c r="AK12" s="16" t="s">
        <v>68</v>
      </c>
      <c r="AL12" s="16" t="s">
        <v>69</v>
      </c>
      <c r="AM12" s="16"/>
      <c r="AN12" s="16"/>
      <c r="AO12" s="16"/>
      <c r="AP12" s="16"/>
    </row>
    <row r="13" spans="1:42" ht="18.75" customHeight="1" x14ac:dyDescent="0.3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</row>
    <row r="14" spans="1:42" ht="18.75" customHeight="1" x14ac:dyDescent="0.3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</row>
    <row r="15" spans="1:42" ht="18.75" customHeight="1" x14ac:dyDescent="0.3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</row>
    <row r="16" spans="1:42" ht="18.75" customHeight="1" x14ac:dyDescent="0.3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</row>
    <row r="17" spans="1:42" ht="18.75" customHeight="1" x14ac:dyDescent="0.3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</row>
    <row r="18" spans="1:42" ht="18.75" customHeight="1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</row>
    <row r="19" spans="1:42" ht="18.75" customHeight="1" x14ac:dyDescent="0.3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</row>
    <row r="20" spans="1:42" ht="18.75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>
        <v>4</v>
      </c>
      <c r="AB20" s="14">
        <v>5</v>
      </c>
      <c r="AC20" s="14">
        <v>6</v>
      </c>
      <c r="AD20" s="14">
        <v>7</v>
      </c>
      <c r="AE20" s="14">
        <v>8</v>
      </c>
      <c r="AF20" s="14">
        <v>9</v>
      </c>
      <c r="AG20" s="14">
        <v>10</v>
      </c>
      <c r="AH20" s="14">
        <v>11</v>
      </c>
      <c r="AI20" s="14">
        <v>12</v>
      </c>
      <c r="AJ20" s="14">
        <v>13</v>
      </c>
      <c r="AK20" s="14">
        <v>14</v>
      </c>
      <c r="AL20" s="14">
        <v>15</v>
      </c>
      <c r="AM20" s="14">
        <v>16</v>
      </c>
      <c r="AN20" s="14">
        <v>17</v>
      </c>
      <c r="AO20" s="14">
        <v>18</v>
      </c>
      <c r="AP20" s="14">
        <v>19</v>
      </c>
    </row>
    <row r="21" spans="1:42" ht="18.75" customHeight="1" x14ac:dyDescent="0.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>
        <f>10*4</f>
        <v>40</v>
      </c>
      <c r="W21" s="14"/>
      <c r="X21" s="14"/>
      <c r="Y21" s="14"/>
      <c r="Z21" s="14"/>
      <c r="AA21" s="14"/>
      <c r="AB21" s="14"/>
      <c r="AC21" s="14"/>
      <c r="AD21" s="21">
        <v>1</v>
      </c>
      <c r="AE21" s="21">
        <v>2</v>
      </c>
      <c r="AF21" s="21">
        <v>3</v>
      </c>
      <c r="AG21" s="21">
        <v>4</v>
      </c>
      <c r="AH21" s="21">
        <v>5</v>
      </c>
      <c r="AI21" s="21">
        <v>6</v>
      </c>
      <c r="AJ21" s="21">
        <v>7</v>
      </c>
      <c r="AK21" s="21">
        <v>8</v>
      </c>
      <c r="AL21" s="21">
        <v>9</v>
      </c>
      <c r="AM21" s="21">
        <v>10</v>
      </c>
      <c r="AN21" s="21">
        <v>11</v>
      </c>
      <c r="AO21" s="21">
        <v>12</v>
      </c>
      <c r="AP21" s="21">
        <v>13</v>
      </c>
    </row>
    <row r="22" spans="1:42" ht="18.75" customHeight="1" x14ac:dyDescent="0.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</row>
    <row r="23" spans="1:42" ht="18.75" customHeight="1" x14ac:dyDescent="0.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</row>
    <row r="24" spans="1:42" ht="18.75" customHeight="1" x14ac:dyDescent="0.3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>
        <f>5*18</f>
        <v>90</v>
      </c>
      <c r="W24" s="14"/>
      <c r="X24" s="14"/>
      <c r="Y24" s="14">
        <f>18*4</f>
        <v>72</v>
      </c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</row>
    <row r="25" spans="1:42" ht="18.75" customHeight="1" x14ac:dyDescent="0.3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>
        <f>18*4</f>
        <v>72</v>
      </c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</row>
    <row r="26" spans="1:42" ht="18.75" customHeight="1" x14ac:dyDescent="0.3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</row>
    <row r="27" spans="1:42" ht="18.75" customHeight="1" x14ac:dyDescent="0.3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>
        <f>18*5</f>
        <v>90</v>
      </c>
      <c r="O27" s="14"/>
      <c r="P27" s="14">
        <f>'Phòng '!AB14</f>
        <v>0</v>
      </c>
      <c r="Q27" s="14"/>
      <c r="R27" s="14"/>
      <c r="S27" s="14"/>
      <c r="T27" s="14"/>
      <c r="U27" s="21">
        <v>7</v>
      </c>
      <c r="V27" s="21">
        <v>8</v>
      </c>
      <c r="W27" s="21">
        <v>9</v>
      </c>
      <c r="X27" s="21"/>
      <c r="Y27" s="21">
        <v>10</v>
      </c>
      <c r="Z27" s="21">
        <v>11</v>
      </c>
      <c r="AA27" s="21">
        <v>12</v>
      </c>
      <c r="AB27" s="21">
        <v>13</v>
      </c>
      <c r="AC27" s="21">
        <v>14</v>
      </c>
      <c r="AD27" s="21">
        <v>15</v>
      </c>
      <c r="AE27" s="21">
        <v>16</v>
      </c>
      <c r="AF27" s="21">
        <v>17</v>
      </c>
      <c r="AG27" s="21">
        <v>18</v>
      </c>
      <c r="AH27" s="21">
        <v>19</v>
      </c>
      <c r="AI27" s="21">
        <v>20</v>
      </c>
      <c r="AJ27" s="21">
        <v>21</v>
      </c>
      <c r="AK27" s="21">
        <v>22</v>
      </c>
      <c r="AL27" s="21">
        <v>23</v>
      </c>
      <c r="AM27" s="21">
        <v>24</v>
      </c>
      <c r="AN27" s="21">
        <v>25</v>
      </c>
      <c r="AO27" s="21">
        <v>26</v>
      </c>
      <c r="AP27" s="21">
        <v>27</v>
      </c>
    </row>
    <row r="28" spans="1:42" ht="18.75" customHeight="1" x14ac:dyDescent="0.3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>
        <f>18*5</f>
        <v>90</v>
      </c>
      <c r="R28" s="14"/>
      <c r="S28" s="14"/>
      <c r="T28" s="14"/>
      <c r="U28" s="21">
        <v>1</v>
      </c>
      <c r="V28" s="21">
        <v>2</v>
      </c>
      <c r="W28" s="21">
        <v>3</v>
      </c>
      <c r="X28" s="21"/>
      <c r="Y28" s="21">
        <v>4</v>
      </c>
      <c r="Z28" s="21">
        <v>5</v>
      </c>
      <c r="AA28" s="21">
        <v>6</v>
      </c>
      <c r="AB28" s="21">
        <v>7</v>
      </c>
      <c r="AC28" s="21">
        <v>8</v>
      </c>
      <c r="AD28" s="21">
        <v>9</v>
      </c>
      <c r="AE28" s="21">
        <v>10</v>
      </c>
      <c r="AF28" s="21">
        <v>11</v>
      </c>
      <c r="AG28" s="21">
        <v>12</v>
      </c>
      <c r="AH28" s="21">
        <v>13</v>
      </c>
      <c r="AI28" s="21">
        <v>14</v>
      </c>
      <c r="AJ28" s="21">
        <v>15</v>
      </c>
      <c r="AK28" s="21">
        <v>16</v>
      </c>
      <c r="AL28" s="21">
        <v>17</v>
      </c>
      <c r="AM28" s="21">
        <v>18</v>
      </c>
      <c r="AN28" s="21">
        <v>19</v>
      </c>
      <c r="AO28" s="21">
        <v>20</v>
      </c>
      <c r="AP28" s="21">
        <v>21</v>
      </c>
    </row>
    <row r="29" spans="1:42" ht="18.75" customHeight="1" x14ac:dyDescent="0.3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</row>
    <row r="30" spans="1:42" ht="18.75" customHeight="1" x14ac:dyDescent="0.3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>
        <f>15*4</f>
        <v>60</v>
      </c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</row>
    <row r="31" spans="1:42" ht="18.75" customHeight="1" x14ac:dyDescent="0.3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</row>
    <row r="32" spans="1:42" ht="18.75" customHeight="1" x14ac:dyDescent="0.3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</row>
    <row r="33" spans="1:42" ht="18.75" customHeight="1" x14ac:dyDescent="0.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>
        <f>81/4</f>
        <v>20.25</v>
      </c>
      <c r="AB33" s="14"/>
      <c r="AC33" s="14"/>
      <c r="AD33" s="14">
        <f>18*4</f>
        <v>72</v>
      </c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</row>
    <row r="34" spans="1:42" ht="18.75" customHeight="1" x14ac:dyDescent="0.3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</row>
    <row r="35" spans="1:42" ht="18.75" customHeight="1" x14ac:dyDescent="0.3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</row>
    <row r="36" spans="1:42" ht="18.75" customHeight="1" x14ac:dyDescent="0.3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</row>
    <row r="37" spans="1:42" ht="18.75" customHeight="1" x14ac:dyDescent="0.3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</row>
    <row r="38" spans="1:42" ht="18.75" customHeight="1" x14ac:dyDescent="0.3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</row>
    <row r="39" spans="1:42" ht="18.75" customHeight="1" x14ac:dyDescent="0.3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</row>
    <row r="40" spans="1:42" ht="18.75" customHeight="1" x14ac:dyDescent="0.3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</row>
    <row r="41" spans="1:42" ht="18.75" customHeight="1" x14ac:dyDescent="0.3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</row>
    <row r="42" spans="1:42" ht="18.75" customHeight="1" x14ac:dyDescent="0.3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</row>
    <row r="43" spans="1:42" ht="18.75" customHeight="1" x14ac:dyDescent="0.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</row>
    <row r="44" spans="1:42" ht="18.75" customHeight="1" x14ac:dyDescent="0.3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</row>
    <row r="45" spans="1:42" ht="18.75" customHeight="1" x14ac:dyDescent="0.3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</row>
    <row r="46" spans="1:42" ht="18.75" customHeight="1" x14ac:dyDescent="0.3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</row>
    <row r="47" spans="1:42" ht="18.75" customHeight="1" x14ac:dyDescent="0.3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</row>
    <row r="48" spans="1:42" ht="18.75" customHeight="1" x14ac:dyDescent="0.3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</row>
    <row r="49" spans="1:42" ht="18.75" customHeight="1" x14ac:dyDescent="0.3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</row>
    <row r="50" spans="1:42" ht="18.75" customHeight="1" x14ac:dyDescent="0.3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</row>
    <row r="51" spans="1:42" ht="18.75" customHeight="1" x14ac:dyDescent="0.3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</row>
    <row r="52" spans="1:42" ht="18.75" customHeight="1" x14ac:dyDescent="0.3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</row>
    <row r="53" spans="1:42" ht="18.75" customHeight="1" x14ac:dyDescent="0.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</row>
    <row r="54" spans="1:42" ht="18.75" customHeight="1" x14ac:dyDescent="0.3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</row>
    <row r="55" spans="1:42" ht="18.75" customHeight="1" x14ac:dyDescent="0.3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</row>
    <row r="56" spans="1:42" ht="18.75" customHeight="1" x14ac:dyDescent="0.3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</row>
    <row r="57" spans="1:42" ht="18.75" customHeight="1" x14ac:dyDescent="0.3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</row>
    <row r="58" spans="1:42" ht="18.75" customHeight="1" x14ac:dyDescent="0.3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</row>
    <row r="59" spans="1:42" ht="18.75" customHeight="1" x14ac:dyDescent="0.3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</row>
    <row r="60" spans="1:42" ht="18.75" customHeight="1" x14ac:dyDescent="0.3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</row>
    <row r="61" spans="1:42" ht="18.75" customHeight="1" x14ac:dyDescent="0.3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</row>
    <row r="62" spans="1:42" ht="18.75" customHeight="1" x14ac:dyDescent="0.3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</row>
    <row r="63" spans="1:42" ht="18.75" customHeight="1" x14ac:dyDescent="0.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</row>
    <row r="64" spans="1:42" ht="18.75" customHeight="1" x14ac:dyDescent="0.3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</row>
    <row r="65" spans="1:42" ht="18.75" customHeight="1" x14ac:dyDescent="0.3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</row>
    <row r="66" spans="1:42" ht="18.75" customHeight="1" x14ac:dyDescent="0.3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</row>
    <row r="67" spans="1:42" ht="18.75" customHeight="1" x14ac:dyDescent="0.3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</row>
    <row r="68" spans="1:42" ht="18.75" customHeight="1" x14ac:dyDescent="0.3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</row>
    <row r="69" spans="1:42" ht="18.75" customHeight="1" x14ac:dyDescent="0.3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</row>
    <row r="70" spans="1:42" ht="18.75" customHeight="1" x14ac:dyDescent="0.3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</row>
    <row r="71" spans="1:42" ht="18.75" customHeight="1" x14ac:dyDescent="0.3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</row>
    <row r="72" spans="1:42" ht="18.75" customHeight="1" x14ac:dyDescent="0.3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</row>
    <row r="73" spans="1:42" ht="18.75" customHeight="1" x14ac:dyDescent="0.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</row>
    <row r="74" spans="1:42" ht="18.75" customHeight="1" x14ac:dyDescent="0.3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</row>
    <row r="75" spans="1:42" ht="18.75" customHeight="1" x14ac:dyDescent="0.3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</row>
    <row r="76" spans="1:42" ht="18.75" customHeight="1" x14ac:dyDescent="0.3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</row>
    <row r="77" spans="1:42" ht="18.75" customHeight="1" x14ac:dyDescent="0.3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</row>
    <row r="78" spans="1:42" ht="18.75" customHeight="1" x14ac:dyDescent="0.3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</row>
    <row r="79" spans="1:42" ht="18.75" customHeight="1" x14ac:dyDescent="0.3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</row>
    <row r="80" spans="1:42" ht="18.75" customHeight="1" x14ac:dyDescent="0.3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</row>
    <row r="81" spans="1:42" ht="18.75" customHeight="1" x14ac:dyDescent="0.3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</row>
    <row r="82" spans="1:42" ht="18.75" customHeight="1" x14ac:dyDescent="0.3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</row>
    <row r="83" spans="1:42" ht="18.75" customHeight="1" x14ac:dyDescent="0.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</row>
    <row r="84" spans="1:42" ht="18.75" customHeight="1" x14ac:dyDescent="0.3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</row>
    <row r="85" spans="1:42" ht="18.75" customHeight="1" x14ac:dyDescent="0.3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</row>
    <row r="86" spans="1:42" ht="18.75" customHeight="1" x14ac:dyDescent="0.3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</row>
    <row r="87" spans="1:42" ht="18.75" customHeight="1" x14ac:dyDescent="0.3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</row>
    <row r="88" spans="1:42" ht="18.75" customHeight="1" x14ac:dyDescent="0.3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</row>
    <row r="89" spans="1:42" ht="18.75" customHeight="1" x14ac:dyDescent="0.3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</row>
    <row r="90" spans="1:42" ht="18.75" customHeight="1" x14ac:dyDescent="0.3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</row>
    <row r="91" spans="1:42" ht="18.75" customHeight="1" x14ac:dyDescent="0.3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</row>
    <row r="92" spans="1:42" ht="18.75" customHeight="1" x14ac:dyDescent="0.3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</row>
    <row r="93" spans="1:42" ht="18.75" customHeight="1" x14ac:dyDescent="0.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</row>
    <row r="94" spans="1:42" ht="18.75" customHeight="1" x14ac:dyDescent="0.3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</row>
    <row r="95" spans="1:42" ht="18.75" customHeight="1" x14ac:dyDescent="0.3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</row>
    <row r="96" spans="1:42" ht="18.75" customHeight="1" x14ac:dyDescent="0.3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</row>
    <row r="97" spans="1:42" ht="18.75" customHeight="1" x14ac:dyDescent="0.3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</row>
    <row r="98" spans="1:42" ht="18.75" customHeight="1" x14ac:dyDescent="0.3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</row>
    <row r="99" spans="1:42" ht="18.75" customHeight="1" x14ac:dyDescent="0.3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</row>
    <row r="100" spans="1:42" ht="18.75" customHeight="1" x14ac:dyDescent="0.3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</row>
    <row r="101" spans="1:42" ht="18.75" customHeight="1" x14ac:dyDescent="0.3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</row>
    <row r="102" spans="1:42" ht="18.75" customHeight="1" x14ac:dyDescent="0.3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</row>
    <row r="103" spans="1:42" ht="18.75" customHeight="1" x14ac:dyDescent="0.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</row>
    <row r="104" spans="1:42" ht="18.75" customHeight="1" x14ac:dyDescent="0.3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</row>
    <row r="105" spans="1:42" ht="18.75" customHeight="1" x14ac:dyDescent="0.3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</row>
    <row r="106" spans="1:42" ht="18.75" customHeight="1" x14ac:dyDescent="0.3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</row>
    <row r="107" spans="1:42" ht="18.75" customHeight="1" x14ac:dyDescent="0.3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</row>
    <row r="108" spans="1:42" ht="18.75" customHeight="1" x14ac:dyDescent="0.3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</row>
    <row r="109" spans="1:42" ht="18.75" customHeight="1" x14ac:dyDescent="0.3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</row>
    <row r="110" spans="1:42" ht="18.75" customHeight="1" x14ac:dyDescent="0.3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</row>
    <row r="111" spans="1:42" ht="18.75" customHeight="1" x14ac:dyDescent="0.3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</row>
    <row r="112" spans="1:42" ht="18.75" customHeight="1" x14ac:dyDescent="0.3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</row>
    <row r="113" spans="1:42" ht="18.75" customHeight="1" x14ac:dyDescent="0.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</row>
    <row r="114" spans="1:42" ht="18.75" customHeight="1" x14ac:dyDescent="0.3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</row>
    <row r="115" spans="1:42" ht="18.75" customHeight="1" x14ac:dyDescent="0.3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</row>
    <row r="116" spans="1:42" ht="18.75" customHeight="1" x14ac:dyDescent="0.3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</row>
    <row r="117" spans="1:42" ht="18.75" customHeight="1" x14ac:dyDescent="0.3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</row>
    <row r="118" spans="1:42" ht="18.75" customHeight="1" x14ac:dyDescent="0.3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</row>
    <row r="119" spans="1:42" ht="18.75" customHeight="1" x14ac:dyDescent="0.3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</row>
    <row r="120" spans="1:42" ht="18.75" customHeight="1" x14ac:dyDescent="0.3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</row>
    <row r="121" spans="1:42" ht="18.75" customHeight="1" x14ac:dyDescent="0.3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</row>
    <row r="122" spans="1:42" ht="18.75" customHeight="1" x14ac:dyDescent="0.3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</row>
    <row r="123" spans="1:42" ht="18.75" customHeight="1" x14ac:dyDescent="0.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</row>
    <row r="124" spans="1:42" ht="18.75" customHeight="1" x14ac:dyDescent="0.3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</row>
    <row r="125" spans="1:42" ht="18.75" customHeight="1" x14ac:dyDescent="0.3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</row>
    <row r="126" spans="1:42" ht="18.75" customHeight="1" x14ac:dyDescent="0.3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</row>
    <row r="127" spans="1:42" ht="18.75" customHeight="1" x14ac:dyDescent="0.3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</row>
    <row r="128" spans="1:42" ht="18.75" customHeight="1" x14ac:dyDescent="0.3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</row>
    <row r="129" spans="1:42" ht="18.75" customHeight="1" x14ac:dyDescent="0.3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</row>
    <row r="130" spans="1:42" ht="18.75" customHeight="1" x14ac:dyDescent="0.3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</row>
    <row r="131" spans="1:42" ht="18.75" customHeight="1" x14ac:dyDescent="0.3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</row>
    <row r="132" spans="1:42" ht="18.75" customHeight="1" x14ac:dyDescent="0.3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</row>
    <row r="133" spans="1:42" ht="18.75" customHeight="1" x14ac:dyDescent="0.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</row>
    <row r="134" spans="1:42" ht="18.75" customHeight="1" x14ac:dyDescent="0.3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</row>
    <row r="135" spans="1:42" ht="18.75" customHeight="1" x14ac:dyDescent="0.3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</row>
    <row r="136" spans="1:42" ht="18.75" customHeight="1" x14ac:dyDescent="0.3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</row>
    <row r="137" spans="1:42" ht="18.75" customHeight="1" x14ac:dyDescent="0.3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</row>
    <row r="138" spans="1:42" ht="18.75" customHeight="1" x14ac:dyDescent="0.3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</row>
    <row r="139" spans="1:42" ht="18.75" customHeight="1" x14ac:dyDescent="0.3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</row>
    <row r="140" spans="1:42" ht="18.75" customHeight="1" x14ac:dyDescent="0.3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</row>
    <row r="141" spans="1:42" ht="18.75" customHeight="1" x14ac:dyDescent="0.3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</row>
    <row r="142" spans="1:42" ht="18.75" customHeight="1" x14ac:dyDescent="0.3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</row>
    <row r="143" spans="1:42" ht="18.75" customHeight="1" x14ac:dyDescent="0.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</row>
    <row r="144" spans="1:42" ht="18.75" customHeight="1" x14ac:dyDescent="0.3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</row>
    <row r="145" spans="1:42" ht="18.75" customHeight="1" x14ac:dyDescent="0.3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</row>
    <row r="146" spans="1:42" ht="18.75" customHeight="1" x14ac:dyDescent="0.3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</row>
    <row r="147" spans="1:42" ht="18.75" customHeight="1" x14ac:dyDescent="0.3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</row>
    <row r="148" spans="1:42" ht="18.75" customHeight="1" x14ac:dyDescent="0.3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</row>
    <row r="149" spans="1:42" ht="18.75" customHeight="1" x14ac:dyDescent="0.3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</row>
    <row r="150" spans="1:42" ht="18.75" customHeight="1" x14ac:dyDescent="0.3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</row>
    <row r="151" spans="1:42" ht="18.75" customHeight="1" x14ac:dyDescent="0.3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</row>
    <row r="152" spans="1:42" ht="18.75" customHeight="1" x14ac:dyDescent="0.3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</row>
    <row r="153" spans="1:42" ht="18.75" customHeight="1" x14ac:dyDescent="0.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</row>
    <row r="154" spans="1:42" ht="18.75" customHeight="1" x14ac:dyDescent="0.3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</row>
    <row r="155" spans="1:42" ht="18.75" customHeight="1" x14ac:dyDescent="0.3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</row>
    <row r="156" spans="1:42" ht="18.75" customHeight="1" x14ac:dyDescent="0.3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</row>
    <row r="157" spans="1:42" ht="18.75" customHeight="1" x14ac:dyDescent="0.3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</row>
    <row r="158" spans="1:42" ht="18.75" customHeight="1" x14ac:dyDescent="0.3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</row>
    <row r="159" spans="1:42" ht="18.75" customHeight="1" x14ac:dyDescent="0.3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</row>
    <row r="160" spans="1:42" ht="18.75" customHeight="1" x14ac:dyDescent="0.3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</row>
    <row r="161" spans="1:42" ht="18.75" customHeight="1" x14ac:dyDescent="0.3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</row>
    <row r="162" spans="1:42" ht="18.75" customHeight="1" x14ac:dyDescent="0.3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</row>
    <row r="163" spans="1:42" ht="18.75" customHeight="1" x14ac:dyDescent="0.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</row>
    <row r="164" spans="1:42" ht="18.75" customHeight="1" x14ac:dyDescent="0.3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</row>
    <row r="165" spans="1:42" ht="18.75" customHeight="1" x14ac:dyDescent="0.3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</row>
    <row r="166" spans="1:42" ht="18.75" customHeight="1" x14ac:dyDescent="0.3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</row>
    <row r="167" spans="1:42" ht="18.75" customHeight="1" x14ac:dyDescent="0.3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</row>
    <row r="168" spans="1:42" ht="18.75" customHeight="1" x14ac:dyDescent="0.3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</row>
    <row r="169" spans="1:42" ht="18.75" customHeight="1" x14ac:dyDescent="0.3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</row>
    <row r="170" spans="1:42" ht="18.75" customHeight="1" x14ac:dyDescent="0.3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</row>
    <row r="171" spans="1:42" ht="18.75" customHeight="1" x14ac:dyDescent="0.3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</row>
    <row r="172" spans="1:42" ht="18.75" customHeight="1" x14ac:dyDescent="0.3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</row>
    <row r="173" spans="1:42" ht="18.75" customHeight="1" x14ac:dyDescent="0.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</row>
    <row r="174" spans="1:42" ht="18.75" customHeight="1" x14ac:dyDescent="0.3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</row>
    <row r="175" spans="1:42" ht="18.75" customHeight="1" x14ac:dyDescent="0.3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</row>
    <row r="176" spans="1:42" ht="18.75" customHeight="1" x14ac:dyDescent="0.3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</row>
    <row r="177" spans="1:42" ht="18.75" customHeight="1" x14ac:dyDescent="0.3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</row>
    <row r="178" spans="1:42" ht="18.75" customHeight="1" x14ac:dyDescent="0.3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</row>
    <row r="179" spans="1:42" ht="18.75" customHeight="1" x14ac:dyDescent="0.3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</row>
    <row r="180" spans="1:42" ht="18.75" customHeight="1" x14ac:dyDescent="0.3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</row>
    <row r="181" spans="1:42" ht="18.75" customHeight="1" x14ac:dyDescent="0.3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</row>
    <row r="182" spans="1:42" ht="18.75" customHeight="1" x14ac:dyDescent="0.3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</row>
    <row r="183" spans="1:42" ht="18.75" customHeight="1" x14ac:dyDescent="0.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</row>
    <row r="184" spans="1:42" ht="18.75" customHeight="1" x14ac:dyDescent="0.3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</row>
    <row r="185" spans="1:42" ht="18.75" customHeight="1" x14ac:dyDescent="0.3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</row>
    <row r="186" spans="1:42" ht="18.75" customHeight="1" x14ac:dyDescent="0.3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</row>
    <row r="187" spans="1:42" ht="18.75" customHeight="1" x14ac:dyDescent="0.3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</row>
    <row r="188" spans="1:42" ht="18.75" customHeight="1" x14ac:dyDescent="0.3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</row>
    <row r="189" spans="1:42" ht="18.75" customHeight="1" x14ac:dyDescent="0.3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</row>
    <row r="190" spans="1:42" ht="18.75" customHeight="1" x14ac:dyDescent="0.3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</row>
    <row r="191" spans="1:42" ht="18.75" customHeight="1" x14ac:dyDescent="0.3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</row>
    <row r="192" spans="1:42" ht="18.75" customHeight="1" x14ac:dyDescent="0.3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</row>
    <row r="193" spans="1:42" ht="18.75" customHeight="1" x14ac:dyDescent="0.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</row>
    <row r="194" spans="1:42" ht="18.75" customHeight="1" x14ac:dyDescent="0.3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</row>
    <row r="195" spans="1:42" ht="18.75" customHeight="1" x14ac:dyDescent="0.3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</row>
    <row r="196" spans="1:42" ht="18.75" customHeight="1" x14ac:dyDescent="0.3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</row>
    <row r="197" spans="1:42" ht="18.75" customHeight="1" x14ac:dyDescent="0.3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</row>
    <row r="198" spans="1:42" ht="18.75" customHeight="1" x14ac:dyDescent="0.3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</row>
    <row r="199" spans="1:42" ht="18.75" customHeight="1" x14ac:dyDescent="0.3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</row>
    <row r="200" spans="1:42" ht="18.75" customHeight="1" x14ac:dyDescent="0.3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</row>
    <row r="201" spans="1:42" ht="18.75" customHeight="1" x14ac:dyDescent="0.3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</row>
    <row r="202" spans="1:42" ht="18.75" customHeight="1" x14ac:dyDescent="0.3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4"/>
      <c r="AO202" s="14"/>
      <c r="AP202" s="14"/>
    </row>
    <row r="203" spans="1:42" ht="18.75" customHeight="1" x14ac:dyDescent="0.3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</row>
    <row r="204" spans="1:42" ht="18.75" customHeight="1" x14ac:dyDescent="0.3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14"/>
      <c r="AL204" s="14"/>
      <c r="AM204" s="14"/>
      <c r="AN204" s="14"/>
      <c r="AO204" s="14"/>
      <c r="AP204" s="14"/>
    </row>
    <row r="205" spans="1:42" ht="18.75" customHeight="1" x14ac:dyDescent="0.3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</row>
    <row r="206" spans="1:42" ht="18.75" customHeight="1" x14ac:dyDescent="0.3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  <c r="AO206" s="14"/>
      <c r="AP206" s="14"/>
    </row>
    <row r="207" spans="1:42" ht="18.75" customHeight="1" x14ac:dyDescent="0.3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  <c r="AK207" s="14"/>
      <c r="AL207" s="14"/>
      <c r="AM207" s="14"/>
      <c r="AN207" s="14"/>
      <c r="AO207" s="14"/>
      <c r="AP207" s="14"/>
    </row>
    <row r="208" spans="1:42" ht="18.75" customHeight="1" x14ac:dyDescent="0.3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</row>
    <row r="209" spans="1:42" ht="18.75" customHeight="1" x14ac:dyDescent="0.3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  <c r="AK209" s="14"/>
      <c r="AL209" s="14"/>
      <c r="AM209" s="14"/>
      <c r="AN209" s="14"/>
      <c r="AO209" s="14"/>
      <c r="AP209" s="14"/>
    </row>
    <row r="210" spans="1:42" ht="18.75" customHeight="1" x14ac:dyDescent="0.3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  <c r="AO210" s="14"/>
      <c r="AP210" s="14"/>
    </row>
    <row r="211" spans="1:42" ht="18.75" customHeight="1" x14ac:dyDescent="0.3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  <c r="AO211" s="14"/>
      <c r="AP211" s="14"/>
    </row>
    <row r="212" spans="1:42" ht="18.75" customHeight="1" x14ac:dyDescent="0.3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</row>
    <row r="213" spans="1:42" ht="18.75" customHeight="1" x14ac:dyDescent="0.3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14"/>
      <c r="AL213" s="14"/>
      <c r="AM213" s="14"/>
      <c r="AN213" s="14"/>
      <c r="AO213" s="14"/>
      <c r="AP213" s="14"/>
    </row>
    <row r="214" spans="1:42" ht="18.75" customHeight="1" x14ac:dyDescent="0.3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/>
    </row>
    <row r="215" spans="1:42" ht="18.75" customHeight="1" x14ac:dyDescent="0.3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14"/>
      <c r="AL215" s="14"/>
      <c r="AM215" s="14"/>
      <c r="AN215" s="14"/>
      <c r="AO215" s="14"/>
      <c r="AP215" s="14"/>
    </row>
    <row r="216" spans="1:42" ht="18.75" customHeight="1" x14ac:dyDescent="0.3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</row>
    <row r="217" spans="1:42" ht="18.75" customHeight="1" x14ac:dyDescent="0.3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14"/>
      <c r="AL217" s="14"/>
      <c r="AM217" s="14"/>
      <c r="AN217" s="14"/>
      <c r="AO217" s="14"/>
      <c r="AP217" s="14"/>
    </row>
    <row r="218" spans="1:42" ht="18.75" customHeight="1" x14ac:dyDescent="0.3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</row>
    <row r="219" spans="1:42" ht="18.75" customHeight="1" x14ac:dyDescent="0.3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14"/>
      <c r="AL219" s="14"/>
      <c r="AM219" s="14"/>
      <c r="AN219" s="14"/>
      <c r="AO219" s="14"/>
      <c r="AP219" s="14"/>
    </row>
    <row r="220" spans="1:42" ht="18.75" customHeight="1" x14ac:dyDescent="0.3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</row>
    <row r="221" spans="1:42" ht="18.75" customHeight="1" x14ac:dyDescent="0.3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14"/>
      <c r="AK221" s="14"/>
      <c r="AL221" s="14"/>
      <c r="AM221" s="14"/>
      <c r="AN221" s="14"/>
      <c r="AO221" s="14"/>
      <c r="AP221" s="14"/>
    </row>
    <row r="222" spans="1:42" ht="18.75" customHeight="1" x14ac:dyDescent="0.3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  <c r="AJ222" s="14"/>
      <c r="AK222" s="14"/>
      <c r="AL222" s="14"/>
      <c r="AM222" s="14"/>
      <c r="AN222" s="14"/>
      <c r="AO222" s="14"/>
      <c r="AP222" s="14"/>
    </row>
    <row r="223" spans="1:42" ht="18.75" customHeight="1" x14ac:dyDescent="0.3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14"/>
      <c r="AL223" s="14"/>
      <c r="AM223" s="14"/>
      <c r="AN223" s="14"/>
      <c r="AO223" s="14"/>
      <c r="AP223" s="14"/>
    </row>
    <row r="224" spans="1:42" ht="18.75" customHeight="1" x14ac:dyDescent="0.3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4"/>
      <c r="AO224" s="14"/>
      <c r="AP224" s="14"/>
    </row>
    <row r="225" spans="1:42" ht="18.75" customHeight="1" x14ac:dyDescent="0.3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  <c r="AJ225" s="14"/>
      <c r="AK225" s="14"/>
      <c r="AL225" s="14"/>
      <c r="AM225" s="14"/>
      <c r="AN225" s="14"/>
      <c r="AO225" s="14"/>
      <c r="AP225" s="14"/>
    </row>
    <row r="226" spans="1:42" ht="15.75" customHeight="1" x14ac:dyDescent="0.25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22"/>
      <c r="AI226" s="22"/>
      <c r="AJ226" s="22"/>
      <c r="AK226" s="22"/>
      <c r="AL226" s="22"/>
      <c r="AM226" s="22"/>
      <c r="AN226" s="22"/>
      <c r="AO226" s="22"/>
      <c r="AP226" s="22"/>
    </row>
    <row r="227" spans="1:42" ht="15.75" customHeight="1" x14ac:dyDescent="0.25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22"/>
      <c r="AI227" s="22"/>
      <c r="AJ227" s="22"/>
      <c r="AK227" s="22"/>
      <c r="AL227" s="22"/>
      <c r="AM227" s="22"/>
      <c r="AN227" s="22"/>
      <c r="AO227" s="22"/>
      <c r="AP227" s="22"/>
    </row>
    <row r="228" spans="1:42" ht="15.75" customHeight="1" x14ac:dyDescent="0.25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22"/>
      <c r="AI228" s="22"/>
      <c r="AJ228" s="22"/>
      <c r="AK228" s="22"/>
      <c r="AL228" s="22"/>
      <c r="AM228" s="22"/>
      <c r="AN228" s="22"/>
      <c r="AO228" s="22"/>
      <c r="AP228" s="22"/>
    </row>
    <row r="229" spans="1:42" ht="15.75" customHeight="1" x14ac:dyDescent="0.25"/>
    <row r="230" spans="1:42" ht="15.75" customHeight="1" x14ac:dyDescent="0.25"/>
    <row r="231" spans="1:42" ht="15.75" customHeight="1" x14ac:dyDescent="0.25"/>
    <row r="232" spans="1:42" ht="15.75" customHeight="1" x14ac:dyDescent="0.25"/>
    <row r="233" spans="1:42" ht="15.75" customHeight="1" x14ac:dyDescent="0.25"/>
    <row r="234" spans="1:42" ht="15.75" customHeight="1" x14ac:dyDescent="0.25"/>
    <row r="235" spans="1:42" ht="15.75" customHeight="1" x14ac:dyDescent="0.25"/>
    <row r="236" spans="1:42" ht="15.75" customHeight="1" x14ac:dyDescent="0.25"/>
    <row r="237" spans="1:42" ht="15.75" customHeight="1" x14ac:dyDescent="0.25"/>
    <row r="238" spans="1:42" ht="15.75" customHeight="1" x14ac:dyDescent="0.25"/>
    <row r="239" spans="1:42" ht="15.75" customHeight="1" x14ac:dyDescent="0.25"/>
    <row r="240" spans="1:42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opLeftCell="A4" workbookViewId="0">
      <selection activeCell="B24" sqref="B24"/>
    </sheetView>
  </sheetViews>
  <sheetFormatPr defaultRowHeight="15" x14ac:dyDescent="0.25"/>
  <cols>
    <col min="2" max="2" width="10.85546875" customWidth="1"/>
    <col min="3" max="3" width="12.5703125" customWidth="1"/>
    <col min="4" max="5" width="16.7109375" customWidth="1"/>
  </cols>
  <sheetData>
    <row r="1" spans="1:6" ht="15.75" thickBot="1" x14ac:dyDescent="0.3">
      <c r="A1" s="37" t="s">
        <v>94</v>
      </c>
      <c r="B1" s="38" t="s">
        <v>95</v>
      </c>
      <c r="C1" s="38" t="s">
        <v>96</v>
      </c>
      <c r="D1" s="38">
        <v>47</v>
      </c>
      <c r="E1" s="38">
        <v>17</v>
      </c>
    </row>
    <row r="2" spans="1:6" ht="15.75" thickBot="1" x14ac:dyDescent="0.3">
      <c r="A2" s="39" t="s">
        <v>97</v>
      </c>
      <c r="B2" s="40" t="s">
        <v>98</v>
      </c>
      <c r="C2" s="40" t="s">
        <v>96</v>
      </c>
      <c r="D2" s="40">
        <v>45</v>
      </c>
      <c r="E2" s="40">
        <v>16</v>
      </c>
    </row>
    <row r="3" spans="1:6" ht="15.75" thickBot="1" x14ac:dyDescent="0.3">
      <c r="A3" s="39" t="s">
        <v>99</v>
      </c>
      <c r="B3" s="40" t="s">
        <v>100</v>
      </c>
      <c r="C3" s="40" t="s">
        <v>96</v>
      </c>
      <c r="D3" s="40">
        <v>44</v>
      </c>
      <c r="E3" s="40">
        <v>18</v>
      </c>
    </row>
    <row r="4" spans="1:6" ht="15.75" thickBot="1" x14ac:dyDescent="0.3">
      <c r="A4" s="39" t="s">
        <v>101</v>
      </c>
      <c r="B4" s="40" t="s">
        <v>102</v>
      </c>
      <c r="C4" s="40" t="s">
        <v>96</v>
      </c>
      <c r="D4" s="40">
        <v>28</v>
      </c>
      <c r="E4" s="40">
        <v>12</v>
      </c>
    </row>
    <row r="5" spans="1:6" ht="15.75" thickBot="1" x14ac:dyDescent="0.3">
      <c r="A5" s="39" t="s">
        <v>103</v>
      </c>
      <c r="B5" s="40" t="s">
        <v>104</v>
      </c>
      <c r="C5" s="40" t="s">
        <v>96</v>
      </c>
      <c r="D5" s="40">
        <v>17</v>
      </c>
      <c r="E5" s="40">
        <v>12</v>
      </c>
    </row>
    <row r="6" spans="1:6" ht="15.75" thickBot="1" x14ac:dyDescent="0.3">
      <c r="A6" s="39" t="s">
        <v>105</v>
      </c>
      <c r="B6" s="40" t="s">
        <v>106</v>
      </c>
      <c r="C6" s="40" t="s">
        <v>96</v>
      </c>
      <c r="D6" s="40">
        <v>20</v>
      </c>
      <c r="E6" s="40">
        <v>12</v>
      </c>
    </row>
    <row r="7" spans="1:6" ht="15.75" thickBot="1" x14ac:dyDescent="0.3">
      <c r="A7" s="39" t="s">
        <v>107</v>
      </c>
      <c r="B7" s="40" t="s">
        <v>108</v>
      </c>
      <c r="C7" s="40" t="s">
        <v>96</v>
      </c>
      <c r="D7" s="40">
        <v>43</v>
      </c>
      <c r="E7" s="40">
        <v>18</v>
      </c>
    </row>
    <row r="8" spans="1:6" ht="15.75" thickBot="1" x14ac:dyDescent="0.3">
      <c r="A8" s="39" t="s">
        <v>109</v>
      </c>
      <c r="B8" s="40" t="s">
        <v>56</v>
      </c>
      <c r="C8" s="40" t="s">
        <v>96</v>
      </c>
      <c r="D8" s="40">
        <v>54</v>
      </c>
      <c r="E8" s="40">
        <v>18</v>
      </c>
    </row>
    <row r="9" spans="1:6" ht="15.75" thickBot="1" x14ac:dyDescent="0.3">
      <c r="A9" s="39" t="s">
        <v>110</v>
      </c>
      <c r="B9" s="40" t="s">
        <v>57</v>
      </c>
      <c r="C9" s="40" t="s">
        <v>96</v>
      </c>
      <c r="D9" s="40">
        <v>56</v>
      </c>
      <c r="E9" s="40">
        <v>18</v>
      </c>
    </row>
    <row r="10" spans="1:6" ht="15.75" thickBot="1" x14ac:dyDescent="0.3">
      <c r="A10" s="39" t="s">
        <v>111</v>
      </c>
      <c r="B10" s="40" t="s">
        <v>112</v>
      </c>
      <c r="C10" s="40" t="s">
        <v>96</v>
      </c>
      <c r="D10" s="40">
        <v>23</v>
      </c>
      <c r="E10" s="40">
        <v>12</v>
      </c>
    </row>
    <row r="11" spans="1:6" ht="15.75" thickBot="1" x14ac:dyDescent="0.3">
      <c r="A11" s="39" t="s">
        <v>113</v>
      </c>
      <c r="B11" s="40" t="s">
        <v>58</v>
      </c>
      <c r="C11" s="40" t="s">
        <v>96</v>
      </c>
      <c r="D11" s="40">
        <v>20</v>
      </c>
      <c r="E11" s="40">
        <v>10</v>
      </c>
    </row>
    <row r="12" spans="1:6" ht="15.75" thickBot="1" x14ac:dyDescent="0.3">
      <c r="A12" s="39" t="s">
        <v>114</v>
      </c>
      <c r="B12" s="40" t="s">
        <v>59</v>
      </c>
      <c r="C12" s="40" t="s">
        <v>96</v>
      </c>
      <c r="D12" s="40">
        <v>12</v>
      </c>
      <c r="E12" s="40" t="s">
        <v>115</v>
      </c>
      <c r="F12">
        <v>1</v>
      </c>
    </row>
    <row r="13" spans="1:6" ht="15.75" thickBot="1" x14ac:dyDescent="0.3">
      <c r="A13" s="39" t="s">
        <v>116</v>
      </c>
      <c r="B13" s="40" t="s">
        <v>91</v>
      </c>
      <c r="C13" s="40" t="s">
        <v>96</v>
      </c>
      <c r="D13" s="40">
        <v>18</v>
      </c>
      <c r="E13" s="40">
        <v>6</v>
      </c>
    </row>
    <row r="14" spans="1:6" ht="15.75" thickBot="1" x14ac:dyDescent="0.3">
      <c r="A14" s="39" t="s">
        <v>117</v>
      </c>
      <c r="B14" s="40" t="s">
        <v>118</v>
      </c>
      <c r="C14" s="40" t="s">
        <v>96</v>
      </c>
      <c r="D14" s="40">
        <v>47</v>
      </c>
      <c r="E14" s="40">
        <v>20</v>
      </c>
    </row>
    <row r="15" spans="1:6" ht="15.75" thickBot="1" x14ac:dyDescent="0.3">
      <c r="A15" s="39" t="s">
        <v>119</v>
      </c>
      <c r="B15" s="40" t="s">
        <v>120</v>
      </c>
      <c r="C15" s="40" t="s">
        <v>96</v>
      </c>
      <c r="D15" s="40">
        <v>49</v>
      </c>
      <c r="E15" s="40">
        <v>20</v>
      </c>
    </row>
    <row r="16" spans="1:6" ht="15.75" thickBot="1" x14ac:dyDescent="0.3">
      <c r="A16" s="39" t="s">
        <v>121</v>
      </c>
      <c r="B16" s="40" t="s">
        <v>60</v>
      </c>
      <c r="C16" s="40" t="s">
        <v>96</v>
      </c>
      <c r="D16" s="40">
        <v>45</v>
      </c>
      <c r="E16" s="40">
        <v>21</v>
      </c>
    </row>
    <row r="17" spans="1:5" ht="15.75" thickBot="1" x14ac:dyDescent="0.3">
      <c r="A17" s="39" t="s">
        <v>122</v>
      </c>
      <c r="B17" s="40" t="s">
        <v>123</v>
      </c>
      <c r="C17" s="40" t="s">
        <v>96</v>
      </c>
      <c r="D17" s="40">
        <v>28</v>
      </c>
      <c r="E17" s="40">
        <v>11</v>
      </c>
    </row>
    <row r="18" spans="1:5" ht="15.75" thickBot="1" x14ac:dyDescent="0.3">
      <c r="A18" s="39" t="s">
        <v>124</v>
      </c>
      <c r="B18" s="40" t="s">
        <v>125</v>
      </c>
      <c r="C18" s="40" t="s">
        <v>96</v>
      </c>
      <c r="D18" s="40">
        <v>19</v>
      </c>
      <c r="E18" s="40">
        <v>8</v>
      </c>
    </row>
    <row r="19" spans="1:5" ht="15.75" thickBot="1" x14ac:dyDescent="0.3">
      <c r="A19" s="39" t="s">
        <v>126</v>
      </c>
      <c r="B19" s="40" t="s">
        <v>127</v>
      </c>
      <c r="C19" s="40" t="s">
        <v>96</v>
      </c>
      <c r="D19" s="40">
        <v>30</v>
      </c>
      <c r="E19" s="40">
        <v>7</v>
      </c>
    </row>
    <row r="20" spans="1:5" ht="15.75" thickBot="1" x14ac:dyDescent="0.3">
      <c r="A20" s="39" t="s">
        <v>128</v>
      </c>
      <c r="B20" s="40" t="s">
        <v>129</v>
      </c>
      <c r="C20" s="40" t="s">
        <v>96</v>
      </c>
      <c r="D20" s="40">
        <v>23</v>
      </c>
      <c r="E20" s="40">
        <v>6</v>
      </c>
    </row>
    <row r="21" spans="1:5" ht="15.75" thickBot="1" x14ac:dyDescent="0.3">
      <c r="A21" s="39" t="s">
        <v>130</v>
      </c>
      <c r="B21" s="40" t="s">
        <v>131</v>
      </c>
      <c r="C21" s="40" t="s">
        <v>96</v>
      </c>
      <c r="D21" s="40">
        <v>5</v>
      </c>
      <c r="E21" s="40">
        <v>2</v>
      </c>
    </row>
    <row r="22" spans="1:5" ht="15.75" thickBot="1" x14ac:dyDescent="0.3">
      <c r="A22" s="39" t="s">
        <v>132</v>
      </c>
      <c r="B22" s="40" t="s">
        <v>133</v>
      </c>
      <c r="C22" s="40" t="s">
        <v>96</v>
      </c>
      <c r="D22" s="40" t="s">
        <v>134</v>
      </c>
      <c r="E22" s="40">
        <v>22</v>
      </c>
    </row>
    <row r="23" spans="1:5" ht="15.75" thickBot="1" x14ac:dyDescent="0.3">
      <c r="A23" s="39" t="s">
        <v>135</v>
      </c>
      <c r="B23" s="40" t="s">
        <v>136</v>
      </c>
      <c r="C23" s="40" t="s">
        <v>96</v>
      </c>
      <c r="D23" s="40">
        <v>22</v>
      </c>
      <c r="E23" s="40">
        <v>26</v>
      </c>
    </row>
    <row r="24" spans="1:5" ht="15.75" thickBot="1" x14ac:dyDescent="0.3">
      <c r="A24" s="39" t="s">
        <v>137</v>
      </c>
      <c r="B24" s="40" t="s">
        <v>138</v>
      </c>
      <c r="C24" s="40" t="s">
        <v>96</v>
      </c>
      <c r="D24" s="40">
        <v>34</v>
      </c>
      <c r="E24" s="40">
        <v>30</v>
      </c>
    </row>
    <row r="25" spans="1:5" ht="15.75" thickBot="1" x14ac:dyDescent="0.3">
      <c r="A25" s="39" t="s">
        <v>139</v>
      </c>
      <c r="B25" s="40" t="s">
        <v>140</v>
      </c>
      <c r="C25" s="40" t="s">
        <v>96</v>
      </c>
      <c r="D25" s="40">
        <v>24</v>
      </c>
      <c r="E25" s="40">
        <v>12</v>
      </c>
    </row>
    <row r="26" spans="1:5" ht="15.75" thickBot="1" x14ac:dyDescent="0.3">
      <c r="A26" s="41" t="s">
        <v>141</v>
      </c>
      <c r="B26" s="56" t="s">
        <v>142</v>
      </c>
      <c r="C26" s="57"/>
      <c r="D26" s="57"/>
      <c r="E26" s="58"/>
    </row>
    <row r="27" spans="1:5" ht="15.75" thickBot="1" x14ac:dyDescent="0.3">
      <c r="A27" s="39" t="s">
        <v>143</v>
      </c>
      <c r="B27" s="40" t="s">
        <v>144</v>
      </c>
      <c r="C27" s="40" t="s">
        <v>96</v>
      </c>
      <c r="D27" s="40">
        <v>44</v>
      </c>
      <c r="E27" s="40">
        <v>18</v>
      </c>
    </row>
    <row r="28" spans="1:5" ht="15.75" thickBot="1" x14ac:dyDescent="0.3">
      <c r="A28" s="39" t="s">
        <v>145</v>
      </c>
      <c r="B28" s="40" t="s">
        <v>61</v>
      </c>
      <c r="C28" s="40" t="s">
        <v>96</v>
      </c>
      <c r="D28" s="40">
        <v>50</v>
      </c>
      <c r="E28" s="40">
        <v>18</v>
      </c>
    </row>
    <row r="29" spans="1:5" ht="15.75" thickBot="1" x14ac:dyDescent="0.3">
      <c r="A29" s="39" t="s">
        <v>146</v>
      </c>
      <c r="B29" s="40" t="s">
        <v>62</v>
      </c>
      <c r="C29" s="40" t="s">
        <v>96</v>
      </c>
      <c r="D29" s="40">
        <v>52</v>
      </c>
      <c r="E29" s="40">
        <v>18</v>
      </c>
    </row>
    <row r="30" spans="1:5" ht="15.75" thickBot="1" x14ac:dyDescent="0.3">
      <c r="A30" s="39" t="s">
        <v>147</v>
      </c>
      <c r="B30" s="40" t="s">
        <v>63</v>
      </c>
      <c r="C30" s="40" t="s">
        <v>96</v>
      </c>
      <c r="D30" s="40">
        <v>45</v>
      </c>
      <c r="E30" s="40">
        <v>15</v>
      </c>
    </row>
    <row r="31" spans="1:5" ht="15.75" thickBot="1" x14ac:dyDescent="0.3">
      <c r="A31" s="39" t="s">
        <v>148</v>
      </c>
      <c r="B31" s="40" t="s">
        <v>66</v>
      </c>
      <c r="C31" s="40" t="s">
        <v>96</v>
      </c>
      <c r="D31" s="40">
        <v>25</v>
      </c>
      <c r="E31" s="40">
        <v>10</v>
      </c>
    </row>
    <row r="32" spans="1:5" ht="15.75" thickBot="1" x14ac:dyDescent="0.3">
      <c r="A32" s="39" t="s">
        <v>149</v>
      </c>
      <c r="B32" s="40" t="s">
        <v>67</v>
      </c>
      <c r="C32" s="40" t="s">
        <v>96</v>
      </c>
      <c r="D32" s="40">
        <v>27</v>
      </c>
      <c r="E32" s="40">
        <v>9</v>
      </c>
    </row>
    <row r="33" spans="1:5" ht="15.75" thickBot="1" x14ac:dyDescent="0.3">
      <c r="A33" s="39" t="s">
        <v>150</v>
      </c>
      <c r="B33" s="40" t="s">
        <v>64</v>
      </c>
      <c r="C33" s="40" t="s">
        <v>96</v>
      </c>
      <c r="D33" s="40">
        <v>37</v>
      </c>
      <c r="E33" s="40">
        <v>15</v>
      </c>
    </row>
    <row r="34" spans="1:5" ht="15.75" thickBot="1" x14ac:dyDescent="0.3">
      <c r="A34" s="39" t="s">
        <v>151</v>
      </c>
      <c r="B34" s="40" t="s">
        <v>65</v>
      </c>
      <c r="C34" s="40" t="s">
        <v>96</v>
      </c>
      <c r="D34" s="40">
        <v>42</v>
      </c>
      <c r="E34" s="40">
        <v>15</v>
      </c>
    </row>
    <row r="35" spans="1:5" ht="15.75" thickBot="1" x14ac:dyDescent="0.3">
      <c r="A35" s="39" t="s">
        <v>152</v>
      </c>
      <c r="B35" s="40" t="s">
        <v>153</v>
      </c>
      <c r="C35" s="40" t="s">
        <v>96</v>
      </c>
      <c r="D35" s="40">
        <v>30</v>
      </c>
      <c r="E35" s="40">
        <v>19</v>
      </c>
    </row>
    <row r="36" spans="1:5" ht="30.75" thickBot="1" x14ac:dyDescent="0.3">
      <c r="A36" s="39" t="s">
        <v>154</v>
      </c>
      <c r="B36" s="40" t="s">
        <v>155</v>
      </c>
      <c r="C36" s="40" t="s">
        <v>96</v>
      </c>
      <c r="D36" s="40" t="s">
        <v>156</v>
      </c>
      <c r="E36" s="40" t="s">
        <v>157</v>
      </c>
    </row>
  </sheetData>
  <mergeCells count="1">
    <mergeCell ref="B26:E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TKB KỲ 1 - 2025 - 2026</vt:lpstr>
      <vt:lpstr>Phòng 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DUC THANH</dc:creator>
  <cp:lastModifiedBy>MrsCuc</cp:lastModifiedBy>
  <dcterms:created xsi:type="dcterms:W3CDTF">2022-09-30T03:23:17Z</dcterms:created>
  <dcterms:modified xsi:type="dcterms:W3CDTF">2025-09-16T06:49:09Z</dcterms:modified>
</cp:coreProperties>
</file>